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10" yWindow="2175" windowWidth="6225" windowHeight="7140" firstSheet="3" activeTab="3"/>
  </bookViews>
  <sheets>
    <sheet name="TW SUPPLY GROUP" sheetId="1" r:id="rId1"/>
    <sheet name="TW SUPPLY" sheetId="2" r:id="rId2"/>
    <sheet name="TW SUPPLY BGROUP" sheetId="3" r:id="rId3"/>
    <sheet name="TW GROUP WEF (04.03.2012 )" sheetId="4" r:id="rId4"/>
  </sheets>
  <externalReferences>
    <externalReference r:id="rId7"/>
  </externalReferences>
  <definedNames>
    <definedName name="AuxConsumptionGNDTP">'[1]PsDataEntry'!$B$42</definedName>
    <definedName name="AuxConsumptionHydro">'[1]PSP1'!$C$14</definedName>
    <definedName name="_xlnm.Print_Area" localSheetId="3">'TW GROUP WEF (04.03.2012 )'!$A$1:$Q$49</definedName>
    <definedName name="_xlnm.Print_Area" localSheetId="1">'TW SUPPLY'!$A$1:$N$57</definedName>
    <definedName name="_xlnm.Print_Area" localSheetId="2">'TW SUPPLY BGROUP'!$A$1:$N$57</definedName>
    <definedName name="_xlnm.Print_Area" localSheetId="0">'TW SUPPLY GROUP'!$A$1:$N$63</definedName>
    <definedName name="RsdDischarge">'[1]PsDataEntry'!$B$148</definedName>
    <definedName name="RsdDischarge_H0010">'[1]Data'!$H$440</definedName>
    <definedName name="RsdDischarge_H1000">'[1]Data'!$H$139</definedName>
    <definedName name="RsdInflow">'[1]PsDataEntry'!$B$147</definedName>
    <definedName name="RsdInflow_H0010">'[1]Data'!$H$439</definedName>
    <definedName name="RsdInflow_H1000">'[1]Data'!$H$138</definedName>
    <definedName name="RsdResLevel">'[1]PsDataEntry'!$B$146</definedName>
    <definedName name="RsdResLevel_H0010">'[1]Data'!$H$438</definedName>
    <definedName name="RsdResLevel_H1000">'[1]Data'!$H$137</definedName>
    <definedName name="TotalGgsstp">'[1]PSP1'!$C$36</definedName>
    <definedName name="TotalGhtp">'[1]PSP1'!$C$46</definedName>
    <definedName name="TotalGndtp">'[1]PSP1'!$C$24</definedName>
    <definedName name="TotalOwnHydro">'[1]PSP1'!$C$13</definedName>
  </definedNames>
  <calcPr fullCalcOnLoad="1"/>
</workbook>
</file>

<file path=xl/sharedStrings.xml><?xml version="1.0" encoding="utf-8"?>
<sst xmlns="http://schemas.openxmlformats.org/spreadsheetml/2006/main" count="492" uniqueCount="125">
  <si>
    <t>SCHEDULE HOURS</t>
  </si>
  <si>
    <t>NAME OF CIRCLES</t>
  </si>
  <si>
    <t>A1 (b)</t>
  </si>
  <si>
    <t>A2 (a)</t>
  </si>
  <si>
    <t>Muktsar, Mohali, Gurdaspur, Ropar</t>
  </si>
  <si>
    <t>Patiala</t>
  </si>
  <si>
    <t>GROUP</t>
  </si>
  <si>
    <t>SUPPLY SCHEDULE</t>
  </si>
  <si>
    <t>A2 (b)</t>
  </si>
  <si>
    <t>Kapurthala,Bathinda</t>
  </si>
  <si>
    <t>BORDER AREA</t>
  </si>
  <si>
    <t xml:space="preserve"> Sangrur</t>
  </si>
  <si>
    <t>NIL</t>
  </si>
  <si>
    <t>ACTUAL SUPPLY</t>
  </si>
  <si>
    <t>ACTUAL SUPPLY HOURS</t>
  </si>
  <si>
    <t>SHEET-10</t>
  </si>
  <si>
    <t>A1(a)</t>
  </si>
  <si>
    <t>Khana, Tarantaran</t>
  </si>
  <si>
    <t>A1(b)</t>
  </si>
  <si>
    <t>Ferozpur, Nawanshar</t>
  </si>
  <si>
    <t>A2(a)</t>
  </si>
  <si>
    <t xml:space="preserve">Jalandhar,Hoshiarpur, Ludhiana </t>
  </si>
  <si>
    <t>A2(b)</t>
  </si>
  <si>
    <t>B1(a)</t>
  </si>
  <si>
    <t>Faridkot, Amritsar (City &amp; Suburban)</t>
  </si>
  <si>
    <t>B1(b)</t>
  </si>
  <si>
    <t>B2(a)</t>
  </si>
  <si>
    <t>B2(b)</t>
  </si>
  <si>
    <t>0000-0600</t>
  </si>
  <si>
    <t>SUNFLOWER/SUGARCANE/VEGETABLE/ COTTON</t>
  </si>
  <si>
    <t>0600-1100</t>
  </si>
  <si>
    <t>0500-1000, Group-1</t>
  </si>
  <si>
    <t>1000-1500, GROUP-2</t>
  </si>
  <si>
    <t>0130-1500, 1700-1900, 2100-2300</t>
  </si>
  <si>
    <t>0600-1200</t>
  </si>
  <si>
    <t>1800-2400</t>
  </si>
  <si>
    <t>NIGHT GROUP</t>
  </si>
  <si>
    <t>DAY GROUP</t>
  </si>
  <si>
    <t xml:space="preserve">TUBEWELL(2 GROUPs) SUPPLY ON </t>
  </si>
  <si>
    <t>1200-1800</t>
  </si>
  <si>
    <t>BASMATI FEEDERS</t>
  </si>
  <si>
    <t xml:space="preserve">ACTUAL SCHEDULE </t>
  </si>
  <si>
    <t>1200-1700</t>
  </si>
  <si>
    <t>gfrs</t>
  </si>
  <si>
    <t>-</t>
  </si>
  <si>
    <t>AVG NIGHT=</t>
  </si>
  <si>
    <t>AVG DAY =</t>
  </si>
  <si>
    <t>AVG GEN GROUP=</t>
  </si>
  <si>
    <t>AVG POTATO=</t>
  </si>
  <si>
    <t>BORDER AREA=</t>
  </si>
  <si>
    <t>0830-1630</t>
  </si>
  <si>
    <t>0900-1700</t>
  </si>
  <si>
    <t>ACTUAL SUPPLY HRS</t>
  </si>
  <si>
    <t xml:space="preserve"> </t>
  </si>
  <si>
    <t>NA</t>
  </si>
  <si>
    <t>POTATO</t>
  </si>
  <si>
    <t>0000-0430</t>
  </si>
  <si>
    <t>0000-0500</t>
  </si>
  <si>
    <t>0000-0530</t>
  </si>
  <si>
    <t>2030-2400</t>
  </si>
  <si>
    <t>2100-2400</t>
  </si>
  <si>
    <t>2130-2400</t>
  </si>
  <si>
    <t>2200-2400</t>
  </si>
  <si>
    <t>0800-1200</t>
  </si>
  <si>
    <t>1200-1600</t>
  </si>
  <si>
    <t>0930-1730</t>
  </si>
  <si>
    <t>1000-1800</t>
  </si>
  <si>
    <t>.</t>
  </si>
  <si>
    <t>0000-0500, 0830-1000, 1030-1600</t>
  </si>
  <si>
    <t>0000-0500, 0900-1000, 1030-1630</t>
  </si>
  <si>
    <t>0000-0500, 0930-1030, 1100-1700</t>
  </si>
  <si>
    <t>0000-0500, 1000-1730</t>
  </si>
  <si>
    <t>0130-0500</t>
  </si>
  <si>
    <t>0200-0500, 2030-2400</t>
  </si>
  <si>
    <t>0200-0500, 2100-2400</t>
  </si>
  <si>
    <t>0200-0500, 2130-2400</t>
  </si>
  <si>
    <t>0200-0500, 2200-2400</t>
  </si>
  <si>
    <t>0800-1100</t>
  </si>
  <si>
    <t>03.02.2012</t>
  </si>
  <si>
    <t>0000-0300,2100-2400</t>
  </si>
  <si>
    <t>0000-0330,2130-2400</t>
  </si>
  <si>
    <t>0000-0400,2200-2400</t>
  </si>
  <si>
    <t>0000-0430,2230-2400</t>
  </si>
  <si>
    <t>1100-1500</t>
  </si>
  <si>
    <t>0830-1230</t>
  </si>
  <si>
    <t>0900-1300</t>
  </si>
  <si>
    <t>1000-1400</t>
  </si>
  <si>
    <t>0930-1330</t>
  </si>
  <si>
    <t>1230-1630</t>
  </si>
  <si>
    <t>1300-1700</t>
  </si>
  <si>
    <t>1330-1730</t>
  </si>
  <si>
    <t>1400-1800</t>
  </si>
  <si>
    <t>08.02.2012</t>
  </si>
  <si>
    <t>0100-0500, 0930-1200</t>
  </si>
  <si>
    <t>0100-0500, 1000-1230</t>
  </si>
  <si>
    <t>0100-0500, 1100-1300</t>
  </si>
  <si>
    <t>0100-0500, 1330-1630</t>
  </si>
  <si>
    <t>0000-0500, 1330-1600</t>
  </si>
  <si>
    <t>0000-0500, 1030-1230</t>
  </si>
  <si>
    <t>0000-0500, 1430-1730</t>
  </si>
  <si>
    <t>0000-0500, 1300-1630</t>
  </si>
  <si>
    <t>1200-1400</t>
  </si>
  <si>
    <t>0100-0500, 0800-1100</t>
  </si>
  <si>
    <t>0100-0500, 1300-1530</t>
  </si>
  <si>
    <t>0000-0500,0800-1100,2200-2400</t>
  </si>
  <si>
    <t>0000-0500,1200-1530,2200-2400</t>
  </si>
  <si>
    <t>0000-0500,0830-1130,2200-2400</t>
  </si>
  <si>
    <t>0000-0500,0900-1230,2200-2400</t>
  </si>
  <si>
    <t>0000-0500,1000-1330,2200-2400</t>
  </si>
  <si>
    <t>0000-0500,1330-1700,2200-2400</t>
  </si>
  <si>
    <t>0000-0500,1230-1600,2200-2400</t>
  </si>
  <si>
    <t>0000-0500,1300-1630,2200-2400</t>
  </si>
  <si>
    <t>0000-0500,0930-1300,2200-2400</t>
  </si>
  <si>
    <t>0000-0500,1400-1800,2200-2400</t>
  </si>
  <si>
    <t>15.02.2012</t>
  </si>
  <si>
    <t>0000-0300,2030-2400</t>
  </si>
  <si>
    <t>0000-0330,2030-2400</t>
  </si>
  <si>
    <t>0000-0430,2200-2400</t>
  </si>
  <si>
    <t>1100-1430</t>
  </si>
  <si>
    <t>0600-1000</t>
  </si>
  <si>
    <t>0700-1100</t>
  </si>
  <si>
    <t>1500-1900</t>
  </si>
  <si>
    <t>1900-2400</t>
  </si>
  <si>
    <t>0100-0600</t>
  </si>
  <si>
    <t>TUBEWELL(2 GROUPs) SUPPLY wef 04/03/2012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</si>
</sst>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dd/mm/yyyy;@"/>
    <numFmt numFmtId="179" formatCode="[$-809]dd\ mmmm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h:mm;@"/>
    <numFmt numFmtId="185" formatCode="d/mm/yyyy;@"/>
    <numFmt numFmtId="186" formatCode="[$-409]dddd\,\ mmmm\ dd\,\ yyyy"/>
    <numFmt numFmtId="187" formatCode="dd/mm/yy;@"/>
    <numFmt numFmtId="188" formatCode="m/d/yy;@"/>
    <numFmt numFmtId="189" formatCode="d\.m\.yy;@"/>
    <numFmt numFmtId="190" formatCode="yyyy\-mm\-dd;@"/>
    <numFmt numFmtId="191" formatCode="[$-F400]h:mm:ss\ AM/PM"/>
    <numFmt numFmtId="192" formatCode="h:mm:ss;@"/>
    <numFmt numFmtId="193" formatCode="[$-409]h:mm:ss\ AM/PM;@"/>
    <numFmt numFmtId="194" formatCode="hh:mm:ss;@"/>
    <numFmt numFmtId="195" formatCode="[$-409]h:mm:ss\ AM/PM"/>
    <numFmt numFmtId="196" formatCode="m/d/yy\ h:mm;@"/>
    <numFmt numFmtId="197" formatCode="m/d;@"/>
    <numFmt numFmtId="198" formatCode="mm:ss.0;@"/>
    <numFmt numFmtId="199" formatCode="[h]:mm:ss;@"/>
    <numFmt numFmtId="200" formatCode="0.00;[Red]0.00"/>
    <numFmt numFmtId="201" formatCode="hh:mm:ss"/>
    <numFmt numFmtId="202" formatCode="m/d/yyyy;@"/>
    <numFmt numFmtId="203" formatCode="0.000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sz val="28"/>
      <name val="Arial"/>
      <family val="2"/>
    </font>
    <font>
      <b/>
      <sz val="36"/>
      <name val="Times New Roman"/>
      <family val="1"/>
    </font>
    <font>
      <sz val="28"/>
      <name val="Arial"/>
      <family val="2"/>
    </font>
    <font>
      <b/>
      <sz val="30"/>
      <name val="Arial"/>
      <family val="2"/>
    </font>
    <font>
      <sz val="8"/>
      <name val="Arial"/>
      <family val="2"/>
    </font>
    <font>
      <sz val="36"/>
      <name val="Times New Roman"/>
      <family val="1"/>
    </font>
    <font>
      <b/>
      <sz val="48"/>
      <name val="Arial"/>
      <family val="2"/>
    </font>
    <font>
      <b/>
      <sz val="48"/>
      <name val="Times New Roman"/>
      <family val="1"/>
    </font>
    <font>
      <sz val="48"/>
      <name val="Times New Roman"/>
      <family val="1"/>
    </font>
    <font>
      <sz val="48"/>
      <name val="Arial"/>
      <family val="2"/>
    </font>
    <font>
      <b/>
      <u val="single"/>
      <sz val="48"/>
      <name val="Times New Roman"/>
      <family val="1"/>
    </font>
    <font>
      <b/>
      <sz val="36"/>
      <color indexed="10"/>
      <name val="Arial"/>
      <family val="2"/>
    </font>
    <font>
      <b/>
      <sz val="24"/>
      <color indexed="12"/>
      <name val="Arial"/>
      <family val="2"/>
    </font>
    <font>
      <b/>
      <sz val="36"/>
      <color indexed="12"/>
      <name val="Arial"/>
      <family val="2"/>
    </font>
    <font>
      <b/>
      <sz val="48"/>
      <color indexed="12"/>
      <name val="Arial"/>
      <family val="2"/>
    </font>
    <font>
      <b/>
      <sz val="48"/>
      <color indexed="10"/>
      <name val="Arial"/>
      <family val="2"/>
    </font>
    <font>
      <b/>
      <sz val="36"/>
      <color indexed="12"/>
      <name val="Times New Roman"/>
      <family val="1"/>
    </font>
    <font>
      <b/>
      <sz val="36"/>
      <color indexed="12"/>
      <name val="Gill Sans Ultra Bold"/>
      <family val="2"/>
    </font>
    <font>
      <b/>
      <i/>
      <u val="single"/>
      <sz val="48"/>
      <name val="Times New Roman"/>
      <family val="1"/>
    </font>
    <font>
      <b/>
      <sz val="72"/>
      <name val="Times New Roman"/>
      <family val="1"/>
    </font>
    <font>
      <sz val="72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72"/>
      <name val="Times New Roman"/>
      <family val="1"/>
    </font>
    <font>
      <sz val="7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>
      <alignment horizontal="center" vertical="center" wrapText="1"/>
    </xf>
    <xf numFmtId="20" fontId="6" fillId="0" borderId="10" xfId="0" applyNumberFormat="1" applyFont="1" applyBorder="1" applyAlignment="1">
      <alignment horizontal="center" vertical="center" wrapText="1"/>
    </xf>
    <xf numFmtId="20" fontId="6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21" fontId="8" fillId="0" borderId="14" xfId="0" applyNumberFormat="1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8" fillId="0" borderId="14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20" fontId="6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20" fontId="7" fillId="0" borderId="24" xfId="0" applyNumberFormat="1" applyFont="1" applyBorder="1" applyAlignment="1">
      <alignment horizontal="center" vertical="center" wrapText="1"/>
    </xf>
    <xf numFmtId="20" fontId="7" fillId="0" borderId="25" xfId="0" applyNumberFormat="1" applyFont="1" applyBorder="1" applyAlignment="1">
      <alignment horizontal="center" vertical="center" wrapText="1"/>
    </xf>
    <xf numFmtId="20" fontId="7" fillId="0" borderId="26" xfId="0" applyNumberFormat="1" applyFont="1" applyBorder="1" applyAlignment="1">
      <alignment horizontal="center" vertical="center" wrapText="1"/>
    </xf>
    <xf numFmtId="20" fontId="7" fillId="0" borderId="27" xfId="0" applyNumberFormat="1" applyFont="1" applyBorder="1" applyAlignment="1">
      <alignment horizontal="center" vertical="center" wrapText="1"/>
    </xf>
    <xf numFmtId="20" fontId="7" fillId="0" borderId="20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20" fontId="7" fillId="0" borderId="29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20" fontId="7" fillId="0" borderId="0" xfId="0" applyNumberFormat="1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0" fontId="7" fillId="0" borderId="31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0" fontId="7" fillId="0" borderId="32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wrapText="1"/>
    </xf>
    <xf numFmtId="0" fontId="3" fillId="0" borderId="0" xfId="0" applyFont="1" applyAlignment="1">
      <alignment wrapText="1"/>
    </xf>
    <xf numFmtId="0" fontId="14" fillId="0" borderId="12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20" fontId="16" fillId="0" borderId="33" xfId="0" applyNumberFormat="1" applyFont="1" applyBorder="1" applyAlignment="1">
      <alignment horizontal="center" vertical="center"/>
    </xf>
    <xf numFmtId="20" fontId="16" fillId="0" borderId="0" xfId="0" applyNumberFormat="1" applyFont="1" applyBorder="1" applyAlignment="1">
      <alignment/>
    </xf>
    <xf numFmtId="0" fontId="14" fillId="0" borderId="12" xfId="0" applyFont="1" applyBorder="1" applyAlignment="1">
      <alignment horizontal="center" vertical="center" wrapText="1"/>
    </xf>
    <xf numFmtId="20" fontId="15" fillId="0" borderId="13" xfId="0" applyNumberFormat="1" applyFont="1" applyBorder="1" applyAlignment="1">
      <alignment horizontal="center" vertical="center" wrapText="1"/>
    </xf>
    <xf numFmtId="20" fontId="16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20" fontId="16" fillId="0" borderId="11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5" fillId="0" borderId="28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center"/>
    </xf>
    <xf numFmtId="191" fontId="16" fillId="0" borderId="0" xfId="0" applyNumberFormat="1" applyFont="1" applyAlignment="1">
      <alignment/>
    </xf>
    <xf numFmtId="20" fontId="15" fillId="0" borderId="3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20" fontId="16" fillId="0" borderId="10" xfId="0" applyNumberFormat="1" applyFont="1" applyBorder="1" applyAlignment="1">
      <alignment horizontal="center" vertical="center"/>
    </xf>
    <xf numFmtId="0" fontId="19" fillId="32" borderId="14" xfId="0" applyFont="1" applyFill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horizontal="right" vertical="center" wrapText="1"/>
    </xf>
    <xf numFmtId="21" fontId="22" fillId="0" borderId="14" xfId="0" applyNumberFormat="1" applyFont="1" applyBorder="1" applyAlignment="1">
      <alignment horizontal="left" vertical="center" wrapText="1"/>
    </xf>
    <xf numFmtId="0" fontId="19" fillId="33" borderId="14" xfId="0" applyFont="1" applyFill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21" fontId="23" fillId="0" borderId="14" xfId="0" applyNumberFormat="1" applyFont="1" applyBorder="1" applyAlignment="1">
      <alignment horizontal="left" vertical="center" wrapText="1"/>
    </xf>
    <xf numFmtId="20" fontId="24" fillId="0" borderId="14" xfId="0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right"/>
    </xf>
    <xf numFmtId="0" fontId="15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20" fontId="15" fillId="0" borderId="38" xfId="0" applyNumberFormat="1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191" fontId="26" fillId="0" borderId="0" xfId="0" applyNumberFormat="1" applyFont="1" applyAlignment="1">
      <alignment/>
    </xf>
    <xf numFmtId="20" fontId="16" fillId="0" borderId="0" xfId="0" applyNumberFormat="1" applyFont="1" applyFill="1" applyBorder="1" applyAlignment="1">
      <alignment horizontal="center" vertical="center" wrapText="1"/>
    </xf>
    <xf numFmtId="20" fontId="15" fillId="0" borderId="34" xfId="0" applyNumberFormat="1" applyFont="1" applyBorder="1" applyAlignment="1">
      <alignment horizontal="center" vertical="center" wrapText="1"/>
    </xf>
    <xf numFmtId="20" fontId="15" fillId="0" borderId="39" xfId="0" applyNumberFormat="1" applyFont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0" xfId="0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vertical="center" wrapText="1"/>
    </xf>
    <xf numFmtId="0" fontId="3" fillId="0" borderId="30" xfId="0" applyFont="1" applyBorder="1" applyAlignment="1">
      <alignment/>
    </xf>
    <xf numFmtId="0" fontId="6" fillId="0" borderId="41" xfId="0" applyFont="1" applyBorder="1" applyAlignment="1">
      <alignment horizontal="center" vertical="center" wrapText="1"/>
    </xf>
    <xf numFmtId="20" fontId="7" fillId="0" borderId="16" xfId="0" applyNumberFormat="1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center" vertical="center" wrapText="1"/>
    </xf>
    <xf numFmtId="20" fontId="15" fillId="0" borderId="0" xfId="0" applyNumberFormat="1" applyFont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/>
      <protection/>
    </xf>
    <xf numFmtId="20" fontId="28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20" fontId="15" fillId="0" borderId="10" xfId="0" applyNumberFormat="1" applyFont="1" applyBorder="1" applyAlignment="1">
      <alignment horizontal="center" vertical="center" wrapText="1"/>
    </xf>
    <xf numFmtId="20" fontId="15" fillId="0" borderId="0" xfId="0" applyNumberFormat="1" applyFont="1" applyBorder="1" applyAlignment="1">
      <alignment vertical="center" wrapText="1"/>
    </xf>
    <xf numFmtId="20" fontId="15" fillId="0" borderId="44" xfId="0" applyNumberFormat="1" applyFont="1" applyBorder="1" applyAlignment="1">
      <alignment horizontal="center" vertical="center" wrapText="1"/>
    </xf>
    <xf numFmtId="20" fontId="15" fillId="0" borderId="45" xfId="0" applyNumberFormat="1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20" fontId="15" fillId="0" borderId="30" xfId="0" applyNumberFormat="1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20" fontId="15" fillId="0" borderId="44" xfId="0" applyNumberFormat="1" applyFont="1" applyBorder="1" applyAlignment="1">
      <alignment horizontal="center" vertical="center" wrapText="1"/>
    </xf>
    <xf numFmtId="20" fontId="15" fillId="0" borderId="41" xfId="0" applyNumberFormat="1" applyFont="1" applyBorder="1" applyAlignment="1">
      <alignment horizontal="center" vertical="center" wrapText="1"/>
    </xf>
    <xf numFmtId="20" fontId="15" fillId="0" borderId="35" xfId="0" applyNumberFormat="1" applyFont="1" applyBorder="1" applyAlignment="1">
      <alignment horizontal="center" vertical="center" wrapText="1"/>
    </xf>
    <xf numFmtId="20" fontId="15" fillId="0" borderId="16" xfId="0" applyNumberFormat="1" applyFont="1" applyBorder="1" applyAlignment="1">
      <alignment horizontal="center" vertical="center" wrapText="1"/>
    </xf>
    <xf numFmtId="20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20" fontId="27" fillId="0" borderId="13" xfId="0" applyNumberFormat="1" applyFont="1" applyBorder="1" applyAlignment="1">
      <alignment horizontal="center"/>
    </xf>
    <xf numFmtId="20" fontId="27" fillId="0" borderId="15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14" fillId="0" borderId="38" xfId="0" applyFont="1" applyBorder="1" applyAlignment="1" applyProtection="1">
      <alignment horizontal="center" vertical="center"/>
      <protection/>
    </xf>
    <xf numFmtId="0" fontId="14" fillId="0" borderId="34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7" fillId="0" borderId="50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20" fontId="15" fillId="0" borderId="10" xfId="0" applyNumberFormat="1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0" fontId="16" fillId="0" borderId="19" xfId="0" applyNumberFormat="1" applyFont="1" applyBorder="1" applyAlignment="1">
      <alignment horizontal="center" vertical="center"/>
    </xf>
    <xf numFmtId="20" fontId="16" fillId="0" borderId="33" xfId="0" applyNumberFormat="1" applyFont="1" applyBorder="1" applyAlignment="1">
      <alignment horizontal="center" vertical="center"/>
    </xf>
    <xf numFmtId="20" fontId="16" fillId="0" borderId="46" xfId="0" applyNumberFormat="1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20" fontId="15" fillId="0" borderId="19" xfId="0" applyNumberFormat="1" applyFont="1" applyBorder="1" applyAlignment="1">
      <alignment horizontal="center" vertical="center" wrapText="1"/>
    </xf>
    <xf numFmtId="20" fontId="15" fillId="0" borderId="46" xfId="0" applyNumberFormat="1" applyFont="1" applyBorder="1" applyAlignment="1">
      <alignment horizontal="center" vertical="center" wrapText="1"/>
    </xf>
    <xf numFmtId="0" fontId="0" fillId="0" borderId="58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47" fillId="0" borderId="36" xfId="0" applyFont="1" applyBorder="1" applyAlignment="1">
      <alignment horizontal="right" vertical="center" wrapText="1"/>
    </xf>
    <xf numFmtId="0" fontId="48" fillId="0" borderId="58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C%20Office\Report\Report_201201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WiseData"/>
      <sheetName val="Weather"/>
      <sheetName val="DEMAND"/>
      <sheetName val="SourceWise"/>
      <sheetName val="CE1"/>
      <sheetName val="CE2"/>
      <sheetName val="CM's (New)"/>
      <sheetName val="DIRECTOR'S"/>
      <sheetName val="DIRECTOR'S Spl"/>
      <sheetName val="ODUD"/>
      <sheetName val="MinVoltage"/>
      <sheetName val="MiscDataEntry"/>
      <sheetName val="7 DAYS"/>
      <sheetName val="PSP1"/>
      <sheetName val="PSP2"/>
      <sheetName val="Data"/>
      <sheetName val="TraderingDetails"/>
      <sheetName val="SYSTEM DATA"/>
      <sheetName val="PsDataEntry"/>
      <sheetName val="REG10"/>
      <sheetName val="CM's"/>
      <sheetName val="HydroDatails"/>
      <sheetName val="CEA"/>
      <sheetName val="Rl-Ul-Hz-ScH"/>
      <sheetName val="Member D"/>
      <sheetName val="PSP"/>
      <sheetName val="Central Sector Share "/>
      <sheetName val="Power Constraints"/>
      <sheetName val="TW Supply"/>
    </sheetNames>
    <sheetDataSet>
      <sheetData sheetId="13">
        <row r="13">
          <cell r="C13">
            <v>99.12400000000001</v>
          </cell>
        </row>
        <row r="14">
          <cell r="C14">
            <v>0.22065</v>
          </cell>
        </row>
        <row r="24">
          <cell r="C24">
            <v>50.55</v>
          </cell>
        </row>
        <row r="36">
          <cell r="C36">
            <v>286.1</v>
          </cell>
        </row>
        <row r="46">
          <cell r="C46">
            <v>222.11999999999998</v>
          </cell>
        </row>
      </sheetData>
      <sheetData sheetId="15">
        <row r="137">
          <cell r="H137">
            <v>507.13</v>
          </cell>
        </row>
        <row r="138">
          <cell r="H138">
            <v>2541</v>
          </cell>
        </row>
        <row r="139">
          <cell r="H139">
            <v>10139</v>
          </cell>
        </row>
        <row r="438">
          <cell r="H438">
            <v>504.55</v>
          </cell>
        </row>
        <row r="439">
          <cell r="H439">
            <v>2848</v>
          </cell>
        </row>
        <row r="440">
          <cell r="H440">
            <v>6086</v>
          </cell>
        </row>
      </sheetData>
      <sheetData sheetId="18">
        <row r="42">
          <cell r="B42">
            <v>4.805</v>
          </cell>
        </row>
        <row r="146">
          <cell r="B146">
            <v>504.36</v>
          </cell>
        </row>
        <row r="147">
          <cell r="B147">
            <v>1597</v>
          </cell>
        </row>
        <row r="148">
          <cell r="B148">
            <v>4752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view="pageBreakPreview" zoomScale="20" zoomScaleNormal="20" zoomScaleSheetLayoutView="20" zoomScalePageLayoutView="0" workbookViewId="0" topLeftCell="A10">
      <selection activeCell="I6" sqref="I6"/>
    </sheetView>
  </sheetViews>
  <sheetFormatPr defaultColWidth="9.140625" defaultRowHeight="12.75"/>
  <cols>
    <col min="1" max="1" width="37.421875" style="1" customWidth="1"/>
    <col min="2" max="2" width="69.421875" style="1" customWidth="1"/>
    <col min="3" max="3" width="53.8515625" style="53" customWidth="1"/>
    <col min="4" max="4" width="64.57421875" style="53" customWidth="1"/>
    <col min="5" max="5" width="60.421875" style="1" customWidth="1"/>
    <col min="6" max="6" width="44.7109375" style="1" customWidth="1"/>
    <col min="7" max="7" width="54.140625" style="1" customWidth="1"/>
    <col min="8" max="8" width="51.00390625" style="1" customWidth="1"/>
    <col min="9" max="9" width="103.7109375" style="53" customWidth="1"/>
    <col min="10" max="10" width="42.00390625" style="1" customWidth="1"/>
    <col min="11" max="11" width="27.8515625" style="1" customWidth="1"/>
    <col min="12" max="12" width="43.28125" style="1" hidden="1" customWidth="1"/>
    <col min="13" max="13" width="27.8515625" style="1" hidden="1" customWidth="1"/>
    <col min="14" max="14" width="22.421875" style="1" hidden="1" customWidth="1"/>
    <col min="15" max="15" width="59.00390625" style="1" hidden="1" customWidth="1"/>
    <col min="16" max="16" width="25.140625" style="1" hidden="1" customWidth="1"/>
    <col min="17" max="17" width="27.7109375" style="1" hidden="1" customWidth="1"/>
    <col min="18" max="18" width="19.57421875" style="1" hidden="1" customWidth="1"/>
    <col min="19" max="19" width="27.28125" style="8" hidden="1" customWidth="1"/>
    <col min="20" max="20" width="26.00390625" style="1" customWidth="1"/>
    <col min="21" max="21" width="24.57421875" style="1" customWidth="1"/>
    <col min="22" max="37" width="60.7109375" style="1" customWidth="1"/>
    <col min="38" max="16384" width="9.140625" style="1" customWidth="1"/>
  </cols>
  <sheetData>
    <row r="1" spans="1:19" s="76" customFormat="1" ht="66" customHeight="1">
      <c r="A1" s="194" t="s">
        <v>38</v>
      </c>
      <c r="B1" s="195"/>
      <c r="C1" s="195"/>
      <c r="D1" s="96"/>
      <c r="E1" s="121" t="s">
        <v>114</v>
      </c>
      <c r="F1" s="96"/>
      <c r="G1" s="96"/>
      <c r="H1" s="196" t="s">
        <v>15</v>
      </c>
      <c r="I1" s="197"/>
      <c r="J1" s="97"/>
      <c r="K1" s="60"/>
      <c r="L1" s="60"/>
      <c r="M1" s="75"/>
      <c r="N1" s="75"/>
      <c r="O1" s="60"/>
      <c r="P1" s="60"/>
      <c r="Q1" s="75"/>
      <c r="R1" s="60"/>
      <c r="S1" s="58"/>
    </row>
    <row r="2" spans="1:10" ht="30.75" customHeight="1" thickBot="1">
      <c r="A2" s="98"/>
      <c r="B2" s="99"/>
      <c r="C2" s="100"/>
      <c r="D2" s="100"/>
      <c r="E2" s="98"/>
      <c r="F2" s="98"/>
      <c r="G2" s="98"/>
      <c r="H2" s="98"/>
      <c r="I2" s="100"/>
      <c r="J2" s="98"/>
    </row>
    <row r="3" spans="1:19" s="9" customFormat="1" ht="101.25" customHeight="1" thickBot="1">
      <c r="A3" s="198" t="s">
        <v>6</v>
      </c>
      <c r="B3" s="200" t="s">
        <v>1</v>
      </c>
      <c r="C3" s="202" t="s">
        <v>36</v>
      </c>
      <c r="D3" s="203"/>
      <c r="E3" s="203"/>
      <c r="F3" s="204"/>
      <c r="G3" s="202" t="s">
        <v>37</v>
      </c>
      <c r="H3" s="203"/>
      <c r="I3" s="205"/>
      <c r="J3" s="206"/>
      <c r="S3" s="10"/>
    </row>
    <row r="4" spans="1:19" s="11" customFormat="1" ht="120" customHeight="1" thickBot="1">
      <c r="A4" s="199"/>
      <c r="B4" s="201"/>
      <c r="C4" s="5" t="s">
        <v>7</v>
      </c>
      <c r="D4" s="5" t="s">
        <v>0</v>
      </c>
      <c r="E4" s="123" t="s">
        <v>13</v>
      </c>
      <c r="F4" s="123" t="s">
        <v>14</v>
      </c>
      <c r="G4" s="123" t="s">
        <v>7</v>
      </c>
      <c r="H4" s="123" t="s">
        <v>0</v>
      </c>
      <c r="I4" s="123" t="s">
        <v>13</v>
      </c>
      <c r="J4" s="124" t="s">
        <v>14</v>
      </c>
      <c r="S4" s="8"/>
    </row>
    <row r="5" spans="1:11" s="58" customFormat="1" ht="295.5" customHeight="1" thickBot="1">
      <c r="A5" s="54" t="s">
        <v>16</v>
      </c>
      <c r="B5" s="55" t="s">
        <v>17</v>
      </c>
      <c r="C5" s="94" t="s">
        <v>79</v>
      </c>
      <c r="D5" s="78">
        <v>0.25</v>
      </c>
      <c r="E5" s="94" t="s">
        <v>115</v>
      </c>
      <c r="F5" s="78">
        <v>0.2708333333333333</v>
      </c>
      <c r="G5" s="129" t="s">
        <v>84</v>
      </c>
      <c r="H5" s="130">
        <v>0.16666666666666666</v>
      </c>
      <c r="I5" s="56" t="s">
        <v>106</v>
      </c>
      <c r="J5" s="130">
        <v>0.4166666666666667</v>
      </c>
      <c r="K5" s="57"/>
    </row>
    <row r="6" spans="1:19" s="60" customFormat="1" ht="321" customHeight="1" thickBot="1">
      <c r="A6" s="54" t="s">
        <v>18</v>
      </c>
      <c r="B6" s="55" t="s">
        <v>19</v>
      </c>
      <c r="C6" s="94" t="s">
        <v>79</v>
      </c>
      <c r="D6" s="78">
        <v>0.25</v>
      </c>
      <c r="E6" s="94" t="s">
        <v>115</v>
      </c>
      <c r="F6" s="78">
        <v>0.2708333333333333</v>
      </c>
      <c r="G6" s="129" t="s">
        <v>85</v>
      </c>
      <c r="H6" s="130">
        <v>0.16666666666666666</v>
      </c>
      <c r="I6" s="56" t="s">
        <v>107</v>
      </c>
      <c r="J6" s="130">
        <v>0.4375</v>
      </c>
      <c r="K6" s="59"/>
      <c r="L6" s="77"/>
      <c r="S6" s="184"/>
    </row>
    <row r="7" spans="1:19" s="60" customFormat="1" ht="276" customHeight="1" thickBot="1">
      <c r="A7" s="54" t="s">
        <v>20</v>
      </c>
      <c r="B7" s="55" t="s">
        <v>21</v>
      </c>
      <c r="C7" s="94" t="s">
        <v>80</v>
      </c>
      <c r="D7" s="78">
        <v>0.25</v>
      </c>
      <c r="E7" s="94" t="s">
        <v>116</v>
      </c>
      <c r="F7" s="78">
        <v>0.2916666666666667</v>
      </c>
      <c r="G7" s="129" t="s">
        <v>86</v>
      </c>
      <c r="H7" s="130">
        <v>0.16666666666666666</v>
      </c>
      <c r="I7" s="56" t="s">
        <v>108</v>
      </c>
      <c r="J7" s="130">
        <v>0.4375</v>
      </c>
      <c r="K7" s="59"/>
      <c r="S7" s="185"/>
    </row>
    <row r="8" spans="1:19" s="60" customFormat="1" ht="270.75" customHeight="1" thickBot="1">
      <c r="A8" s="54" t="s">
        <v>22</v>
      </c>
      <c r="B8" s="55" t="s">
        <v>11</v>
      </c>
      <c r="C8" s="94" t="s">
        <v>80</v>
      </c>
      <c r="D8" s="93">
        <v>0.25</v>
      </c>
      <c r="E8" s="94" t="s">
        <v>116</v>
      </c>
      <c r="F8" s="78">
        <v>0.2916666666666667</v>
      </c>
      <c r="G8" s="129" t="s">
        <v>90</v>
      </c>
      <c r="H8" s="130">
        <v>0.16666666666666666</v>
      </c>
      <c r="I8" s="56" t="s">
        <v>109</v>
      </c>
      <c r="J8" s="130">
        <v>0.4375</v>
      </c>
      <c r="K8" s="62"/>
      <c r="S8" s="186"/>
    </row>
    <row r="9" spans="1:19" s="60" customFormat="1" ht="260.25" customHeight="1" thickBot="1">
      <c r="A9" s="54" t="s">
        <v>23</v>
      </c>
      <c r="B9" s="55" t="s">
        <v>24</v>
      </c>
      <c r="C9" s="56" t="s">
        <v>81</v>
      </c>
      <c r="D9" s="78">
        <v>0.25</v>
      </c>
      <c r="E9" s="94" t="s">
        <v>81</v>
      </c>
      <c r="F9" s="78">
        <v>0.25</v>
      </c>
      <c r="G9" s="129" t="s">
        <v>88</v>
      </c>
      <c r="H9" s="78">
        <v>0.16666666666666666</v>
      </c>
      <c r="I9" s="56" t="s">
        <v>110</v>
      </c>
      <c r="J9" s="130">
        <v>0.4375</v>
      </c>
      <c r="K9" s="62"/>
      <c r="S9" s="61"/>
    </row>
    <row r="10" spans="1:19" s="60" customFormat="1" ht="251.25" customHeight="1" thickBot="1">
      <c r="A10" s="54" t="s">
        <v>25</v>
      </c>
      <c r="B10" s="55" t="s">
        <v>4</v>
      </c>
      <c r="C10" s="56" t="s">
        <v>81</v>
      </c>
      <c r="D10" s="78">
        <v>0.25</v>
      </c>
      <c r="E10" s="94" t="s">
        <v>81</v>
      </c>
      <c r="F10" s="78">
        <v>0.25</v>
      </c>
      <c r="G10" s="129" t="s">
        <v>89</v>
      </c>
      <c r="H10" s="78">
        <v>0.16666666666666666</v>
      </c>
      <c r="I10" s="56" t="s">
        <v>111</v>
      </c>
      <c r="J10" s="130">
        <v>0.4375</v>
      </c>
      <c r="K10" s="62"/>
      <c r="S10" s="61"/>
    </row>
    <row r="11" spans="1:19" s="60" customFormat="1" ht="297.75" customHeight="1" thickBot="1">
      <c r="A11" s="54" t="s">
        <v>26</v>
      </c>
      <c r="B11" s="55" t="s">
        <v>5</v>
      </c>
      <c r="C11" s="56" t="s">
        <v>82</v>
      </c>
      <c r="D11" s="78">
        <v>0.25</v>
      </c>
      <c r="E11" s="94" t="s">
        <v>117</v>
      </c>
      <c r="F11" s="78">
        <v>0.2708333333333333</v>
      </c>
      <c r="G11" s="129" t="s">
        <v>87</v>
      </c>
      <c r="H11" s="78">
        <v>0.16666666666666666</v>
      </c>
      <c r="I11" s="56" t="s">
        <v>112</v>
      </c>
      <c r="J11" s="130">
        <v>0.4375</v>
      </c>
      <c r="K11" s="59"/>
      <c r="L11" s="79"/>
      <c r="M11" s="80"/>
      <c r="S11" s="185"/>
    </row>
    <row r="12" spans="1:19" s="60" customFormat="1" ht="267.75" customHeight="1" thickBot="1">
      <c r="A12" s="54" t="s">
        <v>27</v>
      </c>
      <c r="B12" s="55" t="s">
        <v>9</v>
      </c>
      <c r="C12" s="56" t="s">
        <v>82</v>
      </c>
      <c r="D12" s="93">
        <v>0.25</v>
      </c>
      <c r="E12" s="94" t="s">
        <v>117</v>
      </c>
      <c r="F12" s="78">
        <v>0.2708333333333333</v>
      </c>
      <c r="G12" s="129" t="s">
        <v>91</v>
      </c>
      <c r="H12" s="78">
        <v>0.16666666666666666</v>
      </c>
      <c r="I12" s="56" t="s">
        <v>113</v>
      </c>
      <c r="J12" s="130">
        <v>0.4375</v>
      </c>
      <c r="L12" s="79"/>
      <c r="M12" s="80"/>
      <c r="S12" s="186"/>
    </row>
    <row r="13" spans="1:19" s="60" customFormat="1" ht="264.75" customHeight="1" hidden="1">
      <c r="A13" s="63"/>
      <c r="B13" s="55"/>
      <c r="C13" s="90" t="s">
        <v>12</v>
      </c>
      <c r="D13" s="90"/>
      <c r="E13" s="90" t="s">
        <v>12</v>
      </c>
      <c r="F13" s="90"/>
      <c r="G13" s="90" t="s">
        <v>12</v>
      </c>
      <c r="H13" s="104"/>
      <c r="I13" s="90" t="s">
        <v>12</v>
      </c>
      <c r="J13" s="103">
        <v>0.999999999999998</v>
      </c>
      <c r="L13" s="79"/>
      <c r="M13" s="79"/>
      <c r="S13" s="65"/>
    </row>
    <row r="14" spans="1:19" s="60" customFormat="1" ht="264.75" customHeight="1" hidden="1">
      <c r="A14" s="63" t="s">
        <v>2</v>
      </c>
      <c r="B14" s="55" t="s">
        <v>4</v>
      </c>
      <c r="C14" s="56" t="s">
        <v>12</v>
      </c>
      <c r="D14" s="56"/>
      <c r="E14" s="56" t="s">
        <v>12</v>
      </c>
      <c r="F14" s="56"/>
      <c r="G14" s="56" t="s">
        <v>12</v>
      </c>
      <c r="H14" s="64"/>
      <c r="I14" s="56" t="s">
        <v>12</v>
      </c>
      <c r="J14" s="78">
        <v>1.04166666666666</v>
      </c>
      <c r="K14" s="66"/>
      <c r="L14" s="66"/>
      <c r="M14" s="66"/>
      <c r="N14" s="66"/>
      <c r="O14" s="66"/>
      <c r="P14" s="66"/>
      <c r="Q14" s="66"/>
      <c r="R14" s="66"/>
      <c r="S14" s="58"/>
    </row>
    <row r="15" spans="1:19" s="60" customFormat="1" ht="264.75" customHeight="1" hidden="1">
      <c r="A15" s="63" t="s">
        <v>3</v>
      </c>
      <c r="B15" s="55" t="s">
        <v>5</v>
      </c>
      <c r="C15" s="56" t="s">
        <v>12</v>
      </c>
      <c r="D15" s="78">
        <v>0.16666666666666666</v>
      </c>
      <c r="E15" s="56" t="s">
        <v>12</v>
      </c>
      <c r="F15" s="78">
        <v>0.16666666666666666</v>
      </c>
      <c r="G15" s="78">
        <v>0.3333333333333333</v>
      </c>
      <c r="H15" s="64"/>
      <c r="I15" s="56" t="s">
        <v>12</v>
      </c>
      <c r="J15" s="78">
        <v>1.08333333333333</v>
      </c>
      <c r="K15" s="66"/>
      <c r="L15" s="66"/>
      <c r="M15" s="66"/>
      <c r="N15" s="66"/>
      <c r="O15" s="66"/>
      <c r="P15" s="66"/>
      <c r="Q15" s="66"/>
      <c r="R15" s="66"/>
      <c r="S15" s="58"/>
    </row>
    <row r="16" spans="1:19" s="60" customFormat="1" ht="264.75" customHeight="1" hidden="1">
      <c r="A16" s="63" t="s">
        <v>8</v>
      </c>
      <c r="B16" s="55" t="s">
        <v>9</v>
      </c>
      <c r="C16" s="56" t="s">
        <v>12</v>
      </c>
      <c r="D16" s="78">
        <v>0.16666666666666666</v>
      </c>
      <c r="E16" s="56" t="s">
        <v>12</v>
      </c>
      <c r="F16" s="78">
        <v>0.16666666666666666</v>
      </c>
      <c r="G16" s="56" t="s">
        <v>12</v>
      </c>
      <c r="H16" s="64"/>
      <c r="I16" s="56" t="s">
        <v>12</v>
      </c>
      <c r="J16" s="78">
        <v>1.125</v>
      </c>
      <c r="K16" s="66"/>
      <c r="L16" s="66"/>
      <c r="M16" s="66"/>
      <c r="N16" s="66"/>
      <c r="O16" s="66"/>
      <c r="P16" s="66"/>
      <c r="Q16" s="66"/>
      <c r="R16" s="67"/>
      <c r="S16" s="68"/>
    </row>
    <row r="17" spans="1:19" s="60" customFormat="1" ht="264.75" customHeight="1" hidden="1">
      <c r="A17" s="187" t="s">
        <v>10</v>
      </c>
      <c r="B17" s="188"/>
      <c r="C17" s="56" t="s">
        <v>12</v>
      </c>
      <c r="D17" s="78">
        <v>0.16666666666666666</v>
      </c>
      <c r="E17" s="56" t="s">
        <v>12</v>
      </c>
      <c r="F17" s="78">
        <v>0.16666666666666666</v>
      </c>
      <c r="G17" s="56" t="s">
        <v>12</v>
      </c>
      <c r="H17" s="64"/>
      <c r="I17" s="56" t="s">
        <v>12</v>
      </c>
      <c r="J17" s="78">
        <v>1.16666666666666</v>
      </c>
      <c r="S17" s="58"/>
    </row>
    <row r="18" spans="1:19" s="60" customFormat="1" ht="264.75" customHeight="1" hidden="1">
      <c r="A18" s="63" t="s">
        <v>8</v>
      </c>
      <c r="B18" s="55" t="s">
        <v>9</v>
      </c>
      <c r="C18" s="90" t="s">
        <v>30</v>
      </c>
      <c r="D18" s="78">
        <v>0.16666666666666666</v>
      </c>
      <c r="E18" s="90" t="s">
        <v>30</v>
      </c>
      <c r="F18" s="78">
        <v>0.16666666666666666</v>
      </c>
      <c r="G18" s="56" t="s">
        <v>12</v>
      </c>
      <c r="H18" s="64"/>
      <c r="I18" s="90" t="s">
        <v>30</v>
      </c>
      <c r="J18" s="78">
        <v>1.20833333333333</v>
      </c>
      <c r="S18" s="58"/>
    </row>
    <row r="19" spans="1:19" s="60" customFormat="1" ht="264.75" customHeight="1" hidden="1">
      <c r="A19" s="189" t="s">
        <v>29</v>
      </c>
      <c r="B19" s="190"/>
      <c r="C19" s="92" t="s">
        <v>31</v>
      </c>
      <c r="D19" s="93">
        <v>0.20833333333333334</v>
      </c>
      <c r="E19" s="92" t="s">
        <v>31</v>
      </c>
      <c r="F19" s="93">
        <v>0.20833333333333334</v>
      </c>
      <c r="G19" s="95" t="s">
        <v>32</v>
      </c>
      <c r="H19" s="93">
        <v>0.20833333333333334</v>
      </c>
      <c r="I19" s="94" t="s">
        <v>33</v>
      </c>
      <c r="J19" s="78">
        <v>1.25</v>
      </c>
      <c r="S19" s="58"/>
    </row>
    <row r="20" spans="1:19" s="60" customFormat="1" ht="204.75" customHeight="1" hidden="1" thickBot="1">
      <c r="A20" s="69"/>
      <c r="B20" s="70"/>
      <c r="C20" s="71"/>
      <c r="D20" s="71"/>
      <c r="E20" s="90"/>
      <c r="F20" s="77"/>
      <c r="G20" s="72"/>
      <c r="H20" s="102"/>
      <c r="I20" s="73"/>
      <c r="J20" s="77"/>
      <c r="O20" s="101"/>
      <c r="S20" s="58"/>
    </row>
    <row r="21" spans="1:19" s="60" customFormat="1" ht="204.75" customHeight="1" hidden="1">
      <c r="A21" s="74"/>
      <c r="B21" s="81"/>
      <c r="C21" s="85"/>
      <c r="D21" s="85"/>
      <c r="E21" s="86"/>
      <c r="F21" s="87"/>
      <c r="G21" s="86"/>
      <c r="H21" s="87"/>
      <c r="I21" s="87"/>
      <c r="J21" s="87"/>
      <c r="S21" s="58"/>
    </row>
    <row r="22" spans="1:10" ht="74.25" customHeight="1" hidden="1">
      <c r="A22" s="19"/>
      <c r="B22" s="82"/>
      <c r="C22" s="83"/>
      <c r="D22" s="83"/>
      <c r="E22" s="83"/>
      <c r="F22" s="84"/>
      <c r="H22" s="89"/>
      <c r="I22" s="88"/>
      <c r="J22" s="17"/>
    </row>
    <row r="23" spans="1:10" ht="90" customHeight="1" hidden="1">
      <c r="A23" s="191"/>
      <c r="B23" s="191"/>
      <c r="C23" s="191"/>
      <c r="D23" s="107"/>
      <c r="E23" s="193"/>
      <c r="F23" s="193"/>
      <c r="G23" s="193"/>
      <c r="H23" s="193"/>
      <c r="I23" s="192"/>
      <c r="J23" s="91"/>
    </row>
    <row r="24" spans="1:19" s="20" customFormat="1" ht="69.75" customHeight="1" hidden="1">
      <c r="A24" s="192"/>
      <c r="B24" s="192"/>
      <c r="C24" s="192"/>
      <c r="D24" s="106"/>
      <c r="E24" s="4"/>
      <c r="F24" s="4"/>
      <c r="G24" s="4"/>
      <c r="H24" s="4"/>
      <c r="I24" s="4"/>
      <c r="J24" s="4"/>
      <c r="S24" s="8"/>
    </row>
    <row r="25" spans="1:19" s="20" customFormat="1" ht="122.25" customHeight="1" hidden="1" thickBot="1">
      <c r="A25" s="21"/>
      <c r="B25" s="4"/>
      <c r="C25" s="4"/>
      <c r="D25" s="4"/>
      <c r="E25" s="4"/>
      <c r="F25" s="4"/>
      <c r="G25" s="4"/>
      <c r="H25" s="4"/>
      <c r="I25" s="14"/>
      <c r="J25" s="14"/>
      <c r="S25" s="8"/>
    </row>
    <row r="26" spans="1:19" s="20" customFormat="1" ht="114" customHeight="1" hidden="1">
      <c r="A26" s="22"/>
      <c r="B26" s="4"/>
      <c r="C26" s="4"/>
      <c r="D26" s="4"/>
      <c r="E26" s="4"/>
      <c r="F26" s="4"/>
      <c r="G26" s="4"/>
      <c r="H26" s="4"/>
      <c r="I26" s="14"/>
      <c r="J26" s="14"/>
      <c r="S26" s="8"/>
    </row>
    <row r="27" spans="1:19" s="24" customFormat="1" ht="98.25" customHeight="1" hidden="1">
      <c r="A27" s="23"/>
      <c r="B27" s="4"/>
      <c r="C27" s="4"/>
      <c r="D27" s="4"/>
      <c r="E27" s="4"/>
      <c r="F27" s="4"/>
      <c r="G27" s="4"/>
      <c r="H27" s="4"/>
      <c r="I27" s="4"/>
      <c r="J27" s="14"/>
      <c r="S27" s="25"/>
    </row>
    <row r="28" spans="1:19" s="24" customFormat="1" ht="120.75" customHeight="1" hidden="1">
      <c r="A28" s="23"/>
      <c r="B28" s="4"/>
      <c r="C28" s="4"/>
      <c r="D28" s="4"/>
      <c r="E28" s="4"/>
      <c r="F28" s="4"/>
      <c r="G28" s="4"/>
      <c r="H28" s="4"/>
      <c r="I28" s="14"/>
      <c r="J28" s="14"/>
      <c r="S28" s="25"/>
    </row>
    <row r="29" spans="1:19" s="24" customFormat="1" ht="65.25" customHeight="1" hidden="1" thickBot="1">
      <c r="A29" s="174"/>
      <c r="B29" s="175"/>
      <c r="C29" s="105"/>
      <c r="D29" s="26"/>
      <c r="E29" s="26"/>
      <c r="F29" s="26"/>
      <c r="G29" s="26"/>
      <c r="H29" s="26"/>
      <c r="I29" s="27"/>
      <c r="J29" s="28"/>
      <c r="K29" s="7"/>
      <c r="L29" s="7"/>
      <c r="M29" s="6"/>
      <c r="N29" s="6"/>
      <c r="O29" s="7"/>
      <c r="P29" s="7"/>
      <c r="Q29" s="6"/>
      <c r="R29" s="7"/>
      <c r="S29" s="25"/>
    </row>
    <row r="30" spans="1:19" s="20" customFormat="1" ht="38.25" customHeight="1" hidden="1" thickBot="1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29"/>
      <c r="L30" s="30"/>
      <c r="M30" s="18"/>
      <c r="N30" s="18"/>
      <c r="O30" s="18"/>
      <c r="P30" s="18"/>
      <c r="Q30" s="18"/>
      <c r="R30" s="18"/>
      <c r="S30" s="8"/>
    </row>
    <row r="31" spans="1:19" s="20" customFormat="1" ht="36" hidden="1" thickBot="1">
      <c r="A31" s="177"/>
      <c r="B31" s="179"/>
      <c r="C31" s="180"/>
      <c r="D31" s="112"/>
      <c r="E31" s="31"/>
      <c r="F31" s="31"/>
      <c r="G31" s="31"/>
      <c r="H31" s="31"/>
      <c r="I31" s="32"/>
      <c r="J31" s="33"/>
      <c r="K31" s="179"/>
      <c r="L31" s="180"/>
      <c r="M31" s="180"/>
      <c r="N31" s="181"/>
      <c r="O31" s="177"/>
      <c r="P31" s="182"/>
      <c r="Q31" s="182"/>
      <c r="R31" s="183"/>
      <c r="S31" s="8"/>
    </row>
    <row r="32" spans="1:19" s="20" customFormat="1" ht="36" hidden="1" thickBot="1">
      <c r="A32" s="178"/>
      <c r="B32" s="34"/>
      <c r="C32" s="35"/>
      <c r="D32" s="37"/>
      <c r="E32" s="36"/>
      <c r="F32" s="36"/>
      <c r="G32" s="36"/>
      <c r="H32" s="36"/>
      <c r="I32" s="36"/>
      <c r="J32" s="33"/>
      <c r="K32" s="34"/>
      <c r="L32" s="36"/>
      <c r="M32" s="34"/>
      <c r="N32" s="36"/>
      <c r="O32" s="34"/>
      <c r="P32" s="36"/>
      <c r="Q32" s="34"/>
      <c r="R32" s="36"/>
      <c r="S32" s="8"/>
    </row>
    <row r="33" spans="1:19" s="20" customFormat="1" ht="36" hidden="1" thickBot="1">
      <c r="A33" s="38"/>
      <c r="B33" s="39"/>
      <c r="C33" s="39"/>
      <c r="D33" s="113"/>
      <c r="E33" s="40"/>
      <c r="F33" s="40"/>
      <c r="G33" s="40"/>
      <c r="H33" s="40"/>
      <c r="I33" s="41"/>
      <c r="J33" s="42"/>
      <c r="K33" s="43"/>
      <c r="L33" s="44"/>
      <c r="M33" s="43"/>
      <c r="N33" s="44"/>
      <c r="O33" s="43"/>
      <c r="P33" s="44"/>
      <c r="Q33" s="43"/>
      <c r="R33" s="44"/>
      <c r="S33" s="8"/>
    </row>
    <row r="34" spans="1:19" s="20" customFormat="1" ht="36" hidden="1" thickBot="1">
      <c r="A34" s="45"/>
      <c r="B34" s="46"/>
      <c r="C34" s="47"/>
      <c r="D34" s="47"/>
      <c r="E34" s="46"/>
      <c r="F34" s="46"/>
      <c r="G34" s="46"/>
      <c r="H34" s="46"/>
      <c r="I34" s="47"/>
      <c r="J34" s="46"/>
      <c r="K34" s="48"/>
      <c r="L34" s="49"/>
      <c r="M34" s="48"/>
      <c r="N34" s="49"/>
      <c r="O34" s="48"/>
      <c r="P34" s="49"/>
      <c r="Q34" s="48"/>
      <c r="R34" s="49"/>
      <c r="S34" s="8"/>
    </row>
    <row r="35" spans="1:18" ht="36" hidden="1" thickBot="1">
      <c r="A35" s="12"/>
      <c r="B35" s="4"/>
      <c r="C35" s="12"/>
      <c r="D35" s="114"/>
      <c r="E35" s="3"/>
      <c r="F35" s="13"/>
      <c r="G35" s="15"/>
      <c r="H35" s="13"/>
      <c r="I35" s="13"/>
      <c r="J35" s="20"/>
      <c r="K35" s="48"/>
      <c r="L35" s="49"/>
      <c r="M35" s="48"/>
      <c r="N35" s="49"/>
      <c r="O35" s="48"/>
      <c r="P35" s="49"/>
      <c r="Q35" s="48"/>
      <c r="R35" s="49"/>
    </row>
    <row r="36" spans="1:18" ht="36" hidden="1" thickBot="1">
      <c r="A36" s="12"/>
      <c r="B36" s="4"/>
      <c r="C36" s="12"/>
      <c r="D36" s="114"/>
      <c r="E36" s="3"/>
      <c r="F36" s="13"/>
      <c r="G36" s="15"/>
      <c r="H36" s="13"/>
      <c r="I36" s="13"/>
      <c r="J36" s="20"/>
      <c r="K36" s="50"/>
      <c r="L36" s="51"/>
      <c r="M36" s="50"/>
      <c r="N36" s="51"/>
      <c r="O36" s="50"/>
      <c r="P36" s="51"/>
      <c r="Q36" s="50"/>
      <c r="R36" s="51"/>
    </row>
    <row r="37" spans="1:18" ht="36" hidden="1" thickBot="1">
      <c r="A37" s="12"/>
      <c r="B37" s="4"/>
      <c r="C37" s="12"/>
      <c r="D37" s="114"/>
      <c r="E37" s="3"/>
      <c r="F37" s="13"/>
      <c r="G37" s="15"/>
      <c r="H37" s="13"/>
      <c r="I37" s="13"/>
      <c r="J37" s="24"/>
      <c r="K37" s="16"/>
      <c r="L37" s="16"/>
      <c r="M37" s="16"/>
      <c r="N37" s="16"/>
      <c r="O37" s="16"/>
      <c r="P37" s="16"/>
      <c r="Q37" s="16"/>
      <c r="R37" s="16"/>
    </row>
    <row r="38" spans="1:18" ht="35.25" customHeight="1" hidden="1">
      <c r="A38" s="108"/>
      <c r="B38" s="21"/>
      <c r="C38" s="108"/>
      <c r="D38" s="114"/>
      <c r="E38" s="3"/>
      <c r="F38" s="109"/>
      <c r="G38" s="15"/>
      <c r="H38" s="109"/>
      <c r="I38" s="109"/>
      <c r="J38" s="20"/>
      <c r="K38" s="16"/>
      <c r="L38" s="16"/>
      <c r="M38" s="16"/>
      <c r="N38" s="16"/>
      <c r="O38" s="16"/>
      <c r="P38" s="16"/>
      <c r="Q38" s="16"/>
      <c r="R38" s="52"/>
    </row>
    <row r="39" spans="1:10" ht="36" hidden="1" thickBot="1">
      <c r="A39" s="156" t="s">
        <v>40</v>
      </c>
      <c r="B39" s="157"/>
      <c r="C39" s="157"/>
      <c r="D39" s="157"/>
      <c r="E39" s="157"/>
      <c r="F39" s="157"/>
      <c r="G39" s="157"/>
      <c r="H39" s="157"/>
      <c r="I39" s="157"/>
      <c r="J39" s="158"/>
    </row>
    <row r="40" spans="1:10" ht="98.25" customHeight="1" hidden="1" thickBot="1">
      <c r="A40" s="169"/>
      <c r="B40" s="170"/>
      <c r="C40" s="170"/>
      <c r="D40" s="170"/>
      <c r="E40" s="170"/>
      <c r="F40" s="170"/>
      <c r="G40" s="170"/>
      <c r="H40" s="170"/>
      <c r="I40" s="170"/>
      <c r="J40" s="171"/>
    </row>
    <row r="41" spans="1:19" ht="45.75" hidden="1" thickBot="1">
      <c r="A41" s="162" t="s">
        <v>6</v>
      </c>
      <c r="B41" s="110"/>
      <c r="C41" s="163"/>
      <c r="D41" s="163"/>
      <c r="E41" s="163"/>
      <c r="F41" s="163"/>
      <c r="G41" s="111"/>
      <c r="H41" s="111"/>
      <c r="I41" s="111"/>
      <c r="J41" s="111"/>
      <c r="O41" s="8"/>
      <c r="S41" s="1"/>
    </row>
    <row r="42" spans="1:19" ht="135.75" customHeight="1" hidden="1">
      <c r="A42" s="172"/>
      <c r="B42" s="166" t="s">
        <v>7</v>
      </c>
      <c r="C42" s="173"/>
      <c r="D42" s="167"/>
      <c r="E42" s="166" t="s">
        <v>0</v>
      </c>
      <c r="F42" s="167"/>
      <c r="G42" s="166" t="s">
        <v>41</v>
      </c>
      <c r="H42" s="167"/>
      <c r="I42" s="166" t="s">
        <v>14</v>
      </c>
      <c r="J42" s="167"/>
      <c r="O42" s="8"/>
      <c r="S42" s="1"/>
    </row>
    <row r="43" spans="1:19" ht="61.5" hidden="1" thickBot="1">
      <c r="A43" s="119">
        <v>1</v>
      </c>
      <c r="B43" s="152" t="s">
        <v>28</v>
      </c>
      <c r="C43" s="152"/>
      <c r="D43" s="152"/>
      <c r="E43" s="168">
        <v>0.25</v>
      </c>
      <c r="F43" s="168"/>
      <c r="G43" s="152" t="s">
        <v>28</v>
      </c>
      <c r="H43" s="152"/>
      <c r="I43" s="168">
        <v>0.25</v>
      </c>
      <c r="J43" s="168"/>
      <c r="O43" s="8"/>
      <c r="S43" s="1"/>
    </row>
    <row r="44" spans="1:19" ht="61.5" hidden="1" thickBot="1">
      <c r="A44" s="119">
        <v>2</v>
      </c>
      <c r="B44" s="152" t="s">
        <v>34</v>
      </c>
      <c r="C44" s="152"/>
      <c r="D44" s="152"/>
      <c r="E44" s="168">
        <v>0.25</v>
      </c>
      <c r="F44" s="168"/>
      <c r="G44" s="152" t="s">
        <v>30</v>
      </c>
      <c r="H44" s="152"/>
      <c r="I44" s="168">
        <v>0.20833333333333334</v>
      </c>
      <c r="J44" s="168"/>
      <c r="O44" s="8"/>
      <c r="S44" s="1"/>
    </row>
    <row r="45" spans="1:19" ht="61.5" hidden="1" thickBot="1">
      <c r="A45" s="119">
        <v>3</v>
      </c>
      <c r="B45" s="152" t="s">
        <v>39</v>
      </c>
      <c r="C45" s="152"/>
      <c r="D45" s="152"/>
      <c r="E45" s="168">
        <v>0.25</v>
      </c>
      <c r="F45" s="168"/>
      <c r="G45" s="152" t="s">
        <v>42</v>
      </c>
      <c r="H45" s="152"/>
      <c r="I45" s="168">
        <v>0.25</v>
      </c>
      <c r="J45" s="168"/>
      <c r="O45" s="8"/>
      <c r="S45" s="1"/>
    </row>
    <row r="46" spans="1:19" ht="61.5" hidden="1" thickBot="1">
      <c r="A46" s="119">
        <v>4</v>
      </c>
      <c r="B46" s="152" t="s">
        <v>35</v>
      </c>
      <c r="C46" s="152"/>
      <c r="D46" s="152"/>
      <c r="E46" s="168">
        <v>0.25</v>
      </c>
      <c r="F46" s="168"/>
      <c r="G46" s="152" t="s">
        <v>44</v>
      </c>
      <c r="H46" s="152"/>
      <c r="I46" s="168">
        <v>0</v>
      </c>
      <c r="J46" s="168"/>
      <c r="O46" s="8"/>
      <c r="S46" s="1"/>
    </row>
    <row r="47" spans="1:19" ht="61.5" hidden="1" thickBot="1">
      <c r="A47" s="116"/>
      <c r="B47" s="117"/>
      <c r="C47" s="117"/>
      <c r="D47" s="117"/>
      <c r="E47" s="118"/>
      <c r="F47" s="118"/>
      <c r="G47" s="117"/>
      <c r="H47" s="117"/>
      <c r="I47" s="118"/>
      <c r="J47" s="118"/>
      <c r="O47" s="8"/>
      <c r="S47" s="1"/>
    </row>
    <row r="48" spans="1:19" ht="264.75" customHeight="1" thickBot="1">
      <c r="A48" s="152" t="s">
        <v>10</v>
      </c>
      <c r="B48" s="153"/>
      <c r="C48" s="56" t="s">
        <v>83</v>
      </c>
      <c r="D48" s="78">
        <v>0.16666666666666666</v>
      </c>
      <c r="E48" s="56" t="s">
        <v>118</v>
      </c>
      <c r="F48" s="78">
        <v>0.14583333333333334</v>
      </c>
      <c r="G48" s="154"/>
      <c r="H48" s="155"/>
      <c r="I48" s="155"/>
      <c r="J48" s="155"/>
      <c r="O48" s="8"/>
      <c r="S48" s="1"/>
    </row>
    <row r="49" spans="1:19" ht="60.75">
      <c r="A49" s="116"/>
      <c r="B49" s="117"/>
      <c r="C49" s="117"/>
      <c r="D49" s="117"/>
      <c r="E49" s="118"/>
      <c r="F49" s="118"/>
      <c r="G49" s="117"/>
      <c r="H49" s="117"/>
      <c r="I49" s="118"/>
      <c r="J49" s="118"/>
      <c r="O49" s="8"/>
      <c r="S49" s="1"/>
    </row>
    <row r="50" spans="1:10" ht="35.25">
      <c r="A50" s="156" t="s">
        <v>55</v>
      </c>
      <c r="B50" s="157"/>
      <c r="C50" s="157"/>
      <c r="D50" s="157"/>
      <c r="E50" s="157"/>
      <c r="F50" s="157"/>
      <c r="G50" s="157"/>
      <c r="H50" s="157"/>
      <c r="I50" s="157"/>
      <c r="J50" s="158"/>
    </row>
    <row r="51" spans="1:10" ht="36" thickBot="1">
      <c r="A51" s="159"/>
      <c r="B51" s="160"/>
      <c r="C51" s="160"/>
      <c r="D51" s="160"/>
      <c r="E51" s="160"/>
      <c r="F51" s="160"/>
      <c r="G51" s="160"/>
      <c r="H51" s="160"/>
      <c r="I51" s="160"/>
      <c r="J51" s="161"/>
    </row>
    <row r="52" spans="1:10" ht="45.75" thickBot="1">
      <c r="A52" s="162" t="s">
        <v>53</v>
      </c>
      <c r="B52" s="110"/>
      <c r="C52" s="163"/>
      <c r="D52" s="163"/>
      <c r="E52" s="163"/>
      <c r="F52" s="163"/>
      <c r="G52" s="111"/>
      <c r="H52" s="111"/>
      <c r="I52" s="111"/>
      <c r="J52" s="111"/>
    </row>
    <row r="53" spans="1:10" ht="45.75" thickBot="1">
      <c r="A53" s="162"/>
      <c r="B53" s="164" t="s">
        <v>7</v>
      </c>
      <c r="C53" s="165"/>
      <c r="D53" s="115"/>
      <c r="E53" s="164" t="s">
        <v>0</v>
      </c>
      <c r="F53" s="165"/>
      <c r="G53" s="166" t="s">
        <v>13</v>
      </c>
      <c r="H53" s="167"/>
      <c r="I53" s="166" t="s">
        <v>52</v>
      </c>
      <c r="J53" s="167"/>
    </row>
    <row r="54" spans="1:11" ht="61.5" customHeight="1">
      <c r="A54" s="150">
        <v>1</v>
      </c>
      <c r="B54" s="131" t="s">
        <v>63</v>
      </c>
      <c r="C54" s="132"/>
      <c r="D54" s="133"/>
      <c r="E54" s="137">
        <v>0.16666666666666666</v>
      </c>
      <c r="F54" s="138"/>
      <c r="G54" s="131" t="s">
        <v>104</v>
      </c>
      <c r="H54" s="132"/>
      <c r="I54" s="133"/>
      <c r="J54" s="137">
        <v>0.4166666666666667</v>
      </c>
      <c r="K54" s="138"/>
    </row>
    <row r="55" spans="1:11" ht="36" customHeight="1" thickBot="1">
      <c r="A55" s="151"/>
      <c r="B55" s="134"/>
      <c r="C55" s="135"/>
      <c r="D55" s="136"/>
      <c r="E55" s="139"/>
      <c r="F55" s="140"/>
      <c r="G55" s="134"/>
      <c r="H55" s="135"/>
      <c r="I55" s="136"/>
      <c r="J55" s="139"/>
      <c r="K55" s="140"/>
    </row>
    <row r="56" spans="1:11" ht="57.75" customHeight="1">
      <c r="A56" s="150">
        <v>2</v>
      </c>
      <c r="B56" s="131" t="s">
        <v>64</v>
      </c>
      <c r="C56" s="132"/>
      <c r="D56" s="133"/>
      <c r="E56" s="137">
        <v>0.16666666666666666</v>
      </c>
      <c r="F56" s="138"/>
      <c r="G56" s="131" t="s">
        <v>105</v>
      </c>
      <c r="H56" s="132"/>
      <c r="I56" s="133"/>
      <c r="J56" s="137">
        <v>0.3958333333333333</v>
      </c>
      <c r="K56" s="138"/>
    </row>
    <row r="57" spans="1:11" ht="78" customHeight="1" thickBot="1">
      <c r="A57" s="151"/>
      <c r="B57" s="134"/>
      <c r="C57" s="135"/>
      <c r="D57" s="136"/>
      <c r="E57" s="139"/>
      <c r="F57" s="140"/>
      <c r="G57" s="134"/>
      <c r="H57" s="135"/>
      <c r="I57" s="136"/>
      <c r="J57" s="139"/>
      <c r="K57" s="140"/>
    </row>
    <row r="58" ht="35.25">
      <c r="I58" s="53" t="s">
        <v>67</v>
      </c>
    </row>
    <row r="64" spans="1:7" ht="91.5">
      <c r="A64" s="143" t="s">
        <v>45</v>
      </c>
      <c r="B64" s="143"/>
      <c r="C64" s="120">
        <f>(SUM(F5:F12))/8</f>
        <v>0.2708333333333333</v>
      </c>
      <c r="E64" s="144" t="s">
        <v>48</v>
      </c>
      <c r="F64" s="144"/>
      <c r="G64" s="146">
        <f>AVERAGE(I54:J57)</f>
        <v>0.40625</v>
      </c>
    </row>
    <row r="65" spans="1:7" ht="91.5">
      <c r="A65" s="143" t="s">
        <v>46</v>
      </c>
      <c r="B65" s="143"/>
      <c r="C65" s="120">
        <f>(SUM(J5:J12))/8</f>
        <v>0.43489583333333337</v>
      </c>
      <c r="E65" s="145"/>
      <c r="F65" s="145"/>
      <c r="G65" s="147"/>
    </row>
    <row r="67" spans="1:7" ht="91.5" customHeight="1">
      <c r="A67" s="148" t="s">
        <v>47</v>
      </c>
      <c r="B67" s="148"/>
      <c r="C67" s="146">
        <f>(SUM(C64:C65))/2</f>
        <v>0.35286458333333337</v>
      </c>
      <c r="E67" s="144" t="s">
        <v>49</v>
      </c>
      <c r="F67" s="144"/>
      <c r="G67" s="146">
        <f>F48</f>
        <v>0.14583333333333334</v>
      </c>
    </row>
    <row r="68" spans="1:7" ht="91.5" customHeight="1">
      <c r="A68" s="149"/>
      <c r="B68" s="149"/>
      <c r="C68" s="147"/>
      <c r="E68" s="145"/>
      <c r="F68" s="145"/>
      <c r="G68" s="147"/>
    </row>
    <row r="85" ht="107.25" customHeight="1">
      <c r="E85" s="1" t="s">
        <v>43</v>
      </c>
    </row>
    <row r="91" spans="4:10" ht="35.25">
      <c r="D91" s="122"/>
      <c r="E91" s="2"/>
      <c r="F91" s="2"/>
      <c r="G91" s="2"/>
      <c r="H91" s="2"/>
      <c r="I91" s="122"/>
      <c r="J91" s="2"/>
    </row>
    <row r="92" spans="4:10" ht="35.25">
      <c r="D92" s="122"/>
      <c r="E92" s="2"/>
      <c r="F92" s="2"/>
      <c r="G92" s="2"/>
      <c r="H92" s="2"/>
      <c r="I92" s="122"/>
      <c r="J92" s="2"/>
    </row>
    <row r="93" spans="4:10" ht="35.25">
      <c r="D93" s="122"/>
      <c r="E93" s="2"/>
      <c r="F93" s="2"/>
      <c r="G93" s="2"/>
      <c r="H93" s="2"/>
      <c r="I93" s="122"/>
      <c r="J93" s="2"/>
    </row>
    <row r="94" spans="4:10" ht="35.25">
      <c r="D94" s="122"/>
      <c r="E94" s="141"/>
      <c r="F94" s="142"/>
      <c r="G94" s="142"/>
      <c r="H94" s="141"/>
      <c r="I94" s="142"/>
      <c r="J94" s="142"/>
    </row>
    <row r="95" spans="4:10" ht="35.25">
      <c r="D95" s="122"/>
      <c r="E95" s="142"/>
      <c r="F95" s="142"/>
      <c r="G95" s="142"/>
      <c r="H95" s="142"/>
      <c r="I95" s="142"/>
      <c r="J95" s="142"/>
    </row>
    <row r="96" spans="4:10" ht="35.25">
      <c r="D96" s="122"/>
      <c r="E96" s="2"/>
      <c r="F96" s="2"/>
      <c r="G96" s="141"/>
      <c r="H96" s="142"/>
      <c r="I96" s="142"/>
      <c r="J96" s="2"/>
    </row>
    <row r="97" spans="4:10" ht="35.25">
      <c r="D97" s="122"/>
      <c r="E97" s="2"/>
      <c r="F97" s="2"/>
      <c r="G97" s="142"/>
      <c r="H97" s="142"/>
      <c r="I97" s="142"/>
      <c r="J97" s="2"/>
    </row>
    <row r="98" spans="4:10" ht="35.25">
      <c r="D98" s="122"/>
      <c r="E98" s="2"/>
      <c r="F98" s="2"/>
      <c r="G98" s="2"/>
      <c r="H98" s="2"/>
      <c r="I98" s="122"/>
      <c r="J98" s="2"/>
    </row>
  </sheetData>
  <sheetProtection/>
  <mergeCells count="72">
    <mergeCell ref="A1:C1"/>
    <mergeCell ref="H1:I1"/>
    <mergeCell ref="A3:A4"/>
    <mergeCell ref="B3:B4"/>
    <mergeCell ref="C3:F3"/>
    <mergeCell ref="G3:J3"/>
    <mergeCell ref="S6:S8"/>
    <mergeCell ref="S11:S12"/>
    <mergeCell ref="A17:B17"/>
    <mergeCell ref="A19:B19"/>
    <mergeCell ref="A23:A24"/>
    <mergeCell ref="B23:C24"/>
    <mergeCell ref="E23:I23"/>
    <mergeCell ref="A29:B29"/>
    <mergeCell ref="A30:J30"/>
    <mergeCell ref="A31:A32"/>
    <mergeCell ref="B31:C31"/>
    <mergeCell ref="K31:N31"/>
    <mergeCell ref="O31:R31"/>
    <mergeCell ref="A39:J40"/>
    <mergeCell ref="A41:A42"/>
    <mergeCell ref="C41:F41"/>
    <mergeCell ref="B42:D42"/>
    <mergeCell ref="E42:F42"/>
    <mergeCell ref="G42:H42"/>
    <mergeCell ref="I42:J42"/>
    <mergeCell ref="B43:D43"/>
    <mergeCell ref="E43:F43"/>
    <mergeCell ref="G43:H43"/>
    <mergeCell ref="I43:J43"/>
    <mergeCell ref="B44:D44"/>
    <mergeCell ref="E44:F44"/>
    <mergeCell ref="G44:H44"/>
    <mergeCell ref="I44:J44"/>
    <mergeCell ref="B45:D45"/>
    <mergeCell ref="E45:F45"/>
    <mergeCell ref="G45:H45"/>
    <mergeCell ref="I45:J45"/>
    <mergeCell ref="B46:D46"/>
    <mergeCell ref="E46:F46"/>
    <mergeCell ref="G46:H46"/>
    <mergeCell ref="I46:J46"/>
    <mergeCell ref="A48:B48"/>
    <mergeCell ref="G48:J48"/>
    <mergeCell ref="A50:J51"/>
    <mergeCell ref="A52:A53"/>
    <mergeCell ref="C52:F52"/>
    <mergeCell ref="B53:C53"/>
    <mergeCell ref="E53:F53"/>
    <mergeCell ref="G53:H53"/>
    <mergeCell ref="I53:J53"/>
    <mergeCell ref="A54:A55"/>
    <mergeCell ref="B54:D55"/>
    <mergeCell ref="E54:F55"/>
    <mergeCell ref="A56:A57"/>
    <mergeCell ref="B56:D57"/>
    <mergeCell ref="E56:F57"/>
    <mergeCell ref="G96:I97"/>
    <mergeCell ref="A64:B64"/>
    <mergeCell ref="E64:F65"/>
    <mergeCell ref="G64:G65"/>
    <mergeCell ref="A65:B65"/>
    <mergeCell ref="A67:B68"/>
    <mergeCell ref="C67:C68"/>
    <mergeCell ref="E67:F68"/>
    <mergeCell ref="G67:G68"/>
    <mergeCell ref="G54:I55"/>
    <mergeCell ref="J54:K55"/>
    <mergeCell ref="G56:I57"/>
    <mergeCell ref="J56:K57"/>
    <mergeCell ref="E94:G95"/>
    <mergeCell ref="H94:J9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view="pageBreakPreview" zoomScale="20" zoomScaleNormal="20" zoomScaleSheetLayoutView="20" zoomScalePageLayoutView="0" workbookViewId="0" topLeftCell="A10">
      <selection activeCell="E2" sqref="E2"/>
    </sheetView>
  </sheetViews>
  <sheetFormatPr defaultColWidth="9.140625" defaultRowHeight="12.75"/>
  <cols>
    <col min="1" max="1" width="37.421875" style="1" customWidth="1"/>
    <col min="2" max="2" width="69.421875" style="1" customWidth="1"/>
    <col min="3" max="4" width="53.8515625" style="53" customWidth="1"/>
    <col min="5" max="5" width="60.421875" style="1" customWidth="1"/>
    <col min="6" max="6" width="44.7109375" style="1" customWidth="1"/>
    <col min="7" max="7" width="54.140625" style="1" customWidth="1"/>
    <col min="8" max="8" width="51.00390625" style="1" customWidth="1"/>
    <col min="9" max="9" width="60.8515625" style="53" customWidth="1"/>
    <col min="10" max="10" width="42.00390625" style="1" customWidth="1"/>
    <col min="11" max="11" width="27.8515625" style="1" customWidth="1"/>
    <col min="12" max="12" width="43.28125" style="1" hidden="1" customWidth="1"/>
    <col min="13" max="13" width="27.8515625" style="1" hidden="1" customWidth="1"/>
    <col min="14" max="14" width="22.421875" style="1" hidden="1" customWidth="1"/>
    <col min="15" max="15" width="59.00390625" style="1" hidden="1" customWidth="1"/>
    <col min="16" max="16" width="25.140625" style="1" hidden="1" customWidth="1"/>
    <col min="17" max="17" width="27.7109375" style="1" hidden="1" customWidth="1"/>
    <col min="18" max="18" width="19.57421875" style="1" hidden="1" customWidth="1"/>
    <col min="19" max="19" width="27.28125" style="8" hidden="1" customWidth="1"/>
    <col min="20" max="20" width="26.00390625" style="1" customWidth="1"/>
    <col min="21" max="21" width="24.57421875" style="1" customWidth="1"/>
    <col min="22" max="37" width="60.7109375" style="1" customWidth="1"/>
    <col min="38" max="16384" width="9.140625" style="1" customWidth="1"/>
  </cols>
  <sheetData>
    <row r="1" spans="1:19" s="76" customFormat="1" ht="66" customHeight="1">
      <c r="A1" s="194" t="s">
        <v>38</v>
      </c>
      <c r="B1" s="195"/>
      <c r="C1" s="195"/>
      <c r="D1" s="96"/>
      <c r="E1" s="121" t="s">
        <v>78</v>
      </c>
      <c r="F1" s="96"/>
      <c r="G1" s="96"/>
      <c r="H1" s="196" t="s">
        <v>15</v>
      </c>
      <c r="I1" s="197"/>
      <c r="J1" s="97"/>
      <c r="K1" s="60"/>
      <c r="L1" s="60"/>
      <c r="M1" s="75"/>
      <c r="N1" s="75"/>
      <c r="O1" s="60"/>
      <c r="P1" s="60"/>
      <c r="Q1" s="75"/>
      <c r="R1" s="60"/>
      <c r="S1" s="58"/>
    </row>
    <row r="2" spans="1:10" ht="30.75" customHeight="1" thickBot="1">
      <c r="A2" s="98"/>
      <c r="B2" s="99"/>
      <c r="C2" s="100"/>
      <c r="D2" s="100"/>
      <c r="E2" s="98"/>
      <c r="F2" s="98"/>
      <c r="G2" s="98"/>
      <c r="H2" s="98"/>
      <c r="I2" s="100"/>
      <c r="J2" s="98"/>
    </row>
    <row r="3" spans="1:19" s="9" customFormat="1" ht="101.25" customHeight="1" thickBot="1">
      <c r="A3" s="198" t="s">
        <v>6</v>
      </c>
      <c r="B3" s="200" t="s">
        <v>1</v>
      </c>
      <c r="C3" s="202" t="s">
        <v>36</v>
      </c>
      <c r="D3" s="203"/>
      <c r="E3" s="203"/>
      <c r="F3" s="204"/>
      <c r="G3" s="202" t="s">
        <v>37</v>
      </c>
      <c r="H3" s="203"/>
      <c r="I3" s="205"/>
      <c r="J3" s="206"/>
      <c r="S3" s="10"/>
    </row>
    <row r="4" spans="1:19" s="11" customFormat="1" ht="120" customHeight="1" thickBot="1">
      <c r="A4" s="199"/>
      <c r="B4" s="201"/>
      <c r="C4" s="5" t="s">
        <v>7</v>
      </c>
      <c r="D4" s="5" t="s">
        <v>0</v>
      </c>
      <c r="E4" s="123" t="s">
        <v>13</v>
      </c>
      <c r="F4" s="123" t="s">
        <v>14</v>
      </c>
      <c r="G4" s="123" t="s">
        <v>7</v>
      </c>
      <c r="H4" s="123" t="s">
        <v>0</v>
      </c>
      <c r="I4" s="123" t="s">
        <v>13</v>
      </c>
      <c r="J4" s="124" t="s">
        <v>14</v>
      </c>
      <c r="S4" s="8"/>
    </row>
    <row r="5" spans="1:11" s="58" customFormat="1" ht="295.5" customHeight="1" thickBot="1">
      <c r="A5" s="54" t="s">
        <v>16</v>
      </c>
      <c r="B5" s="55" t="s">
        <v>17</v>
      </c>
      <c r="C5" s="94" t="s">
        <v>56</v>
      </c>
      <c r="D5" s="78">
        <v>0.1875</v>
      </c>
      <c r="E5" s="94" t="s">
        <v>56</v>
      </c>
      <c r="F5" s="78">
        <v>0.1875</v>
      </c>
      <c r="G5" s="56" t="s">
        <v>50</v>
      </c>
      <c r="H5" s="78">
        <v>0.3333333333333333</v>
      </c>
      <c r="I5" s="56" t="s">
        <v>68</v>
      </c>
      <c r="J5" s="78">
        <v>0.5</v>
      </c>
      <c r="K5" s="57"/>
    </row>
    <row r="6" spans="1:19" s="60" customFormat="1" ht="321" customHeight="1" thickBot="1">
      <c r="A6" s="54" t="s">
        <v>18</v>
      </c>
      <c r="B6" s="55" t="s">
        <v>19</v>
      </c>
      <c r="C6" s="94" t="s">
        <v>57</v>
      </c>
      <c r="D6" s="78">
        <v>0.20833333333333334</v>
      </c>
      <c r="E6" s="94" t="s">
        <v>57</v>
      </c>
      <c r="F6" s="78">
        <v>0.20833333333333334</v>
      </c>
      <c r="G6" s="56" t="s">
        <v>51</v>
      </c>
      <c r="H6" s="78">
        <v>0.3333333333333333</v>
      </c>
      <c r="I6" s="56" t="s">
        <v>69</v>
      </c>
      <c r="J6" s="78">
        <v>0.5</v>
      </c>
      <c r="K6" s="59"/>
      <c r="L6" s="77"/>
      <c r="S6" s="184"/>
    </row>
    <row r="7" spans="1:19" s="60" customFormat="1" ht="276" customHeight="1" thickBot="1">
      <c r="A7" s="54" t="s">
        <v>20</v>
      </c>
      <c r="B7" s="55" t="s">
        <v>21</v>
      </c>
      <c r="C7" s="94" t="s">
        <v>58</v>
      </c>
      <c r="D7" s="78">
        <v>0.22916666666666666</v>
      </c>
      <c r="E7" s="94" t="s">
        <v>58</v>
      </c>
      <c r="F7" s="78">
        <v>0.22916666666666666</v>
      </c>
      <c r="G7" s="56" t="s">
        <v>65</v>
      </c>
      <c r="H7" s="78">
        <v>0.3333333333333333</v>
      </c>
      <c r="I7" s="56" t="s">
        <v>70</v>
      </c>
      <c r="J7" s="78">
        <v>0.5</v>
      </c>
      <c r="K7" s="59"/>
      <c r="S7" s="185"/>
    </row>
    <row r="8" spans="1:19" s="60" customFormat="1" ht="270.75" customHeight="1" thickBot="1">
      <c r="A8" s="54" t="s">
        <v>22</v>
      </c>
      <c r="B8" s="55" t="s">
        <v>11</v>
      </c>
      <c r="C8" s="94" t="s">
        <v>28</v>
      </c>
      <c r="D8" s="93">
        <v>0.25</v>
      </c>
      <c r="E8" s="94" t="s">
        <v>28</v>
      </c>
      <c r="F8" s="93">
        <v>0.25</v>
      </c>
      <c r="G8" s="56" t="s">
        <v>66</v>
      </c>
      <c r="H8" s="78">
        <v>0.3333333333333333</v>
      </c>
      <c r="I8" s="56" t="s">
        <v>71</v>
      </c>
      <c r="J8" s="78">
        <v>0.5208333333333334</v>
      </c>
      <c r="K8" s="62"/>
      <c r="S8" s="186"/>
    </row>
    <row r="9" spans="1:19" s="60" customFormat="1" ht="234" customHeight="1" thickBot="1">
      <c r="A9" s="54" t="s">
        <v>23</v>
      </c>
      <c r="B9" s="55" t="s">
        <v>24</v>
      </c>
      <c r="C9" s="94" t="s">
        <v>59</v>
      </c>
      <c r="D9" s="78">
        <v>0.14583333333333334</v>
      </c>
      <c r="E9" s="94" t="s">
        <v>73</v>
      </c>
      <c r="F9" s="78">
        <v>0.2708333333333333</v>
      </c>
      <c r="G9" s="94" t="s">
        <v>54</v>
      </c>
      <c r="H9" s="94" t="s">
        <v>54</v>
      </c>
      <c r="I9" s="94" t="s">
        <v>72</v>
      </c>
      <c r="J9" s="93">
        <v>0.14583333333333334</v>
      </c>
      <c r="K9" s="62"/>
      <c r="S9" s="61"/>
    </row>
    <row r="10" spans="1:19" s="60" customFormat="1" ht="217.5" customHeight="1" thickBot="1">
      <c r="A10" s="54" t="s">
        <v>25</v>
      </c>
      <c r="B10" s="55" t="s">
        <v>4</v>
      </c>
      <c r="C10" s="94" t="s">
        <v>60</v>
      </c>
      <c r="D10" s="78">
        <v>0.125</v>
      </c>
      <c r="E10" s="94" t="s">
        <v>74</v>
      </c>
      <c r="F10" s="78">
        <v>0.25</v>
      </c>
      <c r="G10" s="94" t="s">
        <v>54</v>
      </c>
      <c r="H10" s="94" t="s">
        <v>54</v>
      </c>
      <c r="I10" s="94" t="s">
        <v>72</v>
      </c>
      <c r="J10" s="93">
        <v>0.14583333333333334</v>
      </c>
      <c r="K10" s="62"/>
      <c r="S10" s="61"/>
    </row>
    <row r="11" spans="1:19" s="60" customFormat="1" ht="297.75" customHeight="1" thickBot="1">
      <c r="A11" s="54" t="s">
        <v>26</v>
      </c>
      <c r="B11" s="55" t="s">
        <v>5</v>
      </c>
      <c r="C11" s="94" t="s">
        <v>61</v>
      </c>
      <c r="D11" s="78">
        <v>0.10416666666666667</v>
      </c>
      <c r="E11" s="94" t="s">
        <v>75</v>
      </c>
      <c r="F11" s="128">
        <v>0.22916666666666666</v>
      </c>
      <c r="G11" s="55" t="s">
        <v>54</v>
      </c>
      <c r="H11" s="55" t="s">
        <v>54</v>
      </c>
      <c r="I11" s="55" t="s">
        <v>72</v>
      </c>
      <c r="J11" s="125">
        <v>0.14583333333333334</v>
      </c>
      <c r="K11" s="59"/>
      <c r="L11" s="79"/>
      <c r="M11" s="80"/>
      <c r="S11" s="185"/>
    </row>
    <row r="12" spans="1:19" s="60" customFormat="1" ht="267.75" customHeight="1" thickBot="1">
      <c r="A12" s="54" t="s">
        <v>27</v>
      </c>
      <c r="B12" s="55" t="s">
        <v>9</v>
      </c>
      <c r="C12" s="94" t="s">
        <v>62</v>
      </c>
      <c r="D12" s="93">
        <v>0.08333333333333333</v>
      </c>
      <c r="E12" s="94" t="s">
        <v>76</v>
      </c>
      <c r="F12" s="127">
        <v>0.20833333333333334</v>
      </c>
      <c r="G12" s="55" t="s">
        <v>54</v>
      </c>
      <c r="H12" s="55" t="s">
        <v>54</v>
      </c>
      <c r="I12" s="55" t="s">
        <v>72</v>
      </c>
      <c r="J12" s="125">
        <v>0.14583333333333334</v>
      </c>
      <c r="L12" s="79"/>
      <c r="M12" s="80"/>
      <c r="S12" s="186"/>
    </row>
    <row r="13" spans="1:19" s="60" customFormat="1" ht="264.75" customHeight="1" hidden="1">
      <c r="A13" s="63"/>
      <c r="B13" s="55"/>
      <c r="C13" s="90" t="s">
        <v>12</v>
      </c>
      <c r="D13" s="90"/>
      <c r="E13" s="90" t="s">
        <v>12</v>
      </c>
      <c r="F13" s="90"/>
      <c r="G13" s="90" t="s">
        <v>12</v>
      </c>
      <c r="H13" s="104"/>
      <c r="I13" s="90" t="s">
        <v>12</v>
      </c>
      <c r="J13" s="103">
        <v>0.999999999999998</v>
      </c>
      <c r="L13" s="79"/>
      <c r="M13" s="79"/>
      <c r="S13" s="65"/>
    </row>
    <row r="14" spans="1:19" s="60" customFormat="1" ht="264.75" customHeight="1" hidden="1">
      <c r="A14" s="63" t="s">
        <v>2</v>
      </c>
      <c r="B14" s="55" t="s">
        <v>4</v>
      </c>
      <c r="C14" s="56" t="s">
        <v>12</v>
      </c>
      <c r="D14" s="56"/>
      <c r="E14" s="56" t="s">
        <v>12</v>
      </c>
      <c r="F14" s="56"/>
      <c r="G14" s="56" t="s">
        <v>12</v>
      </c>
      <c r="H14" s="64"/>
      <c r="I14" s="56" t="s">
        <v>12</v>
      </c>
      <c r="J14" s="78">
        <v>1.04166666666666</v>
      </c>
      <c r="K14" s="66"/>
      <c r="L14" s="66"/>
      <c r="M14" s="66"/>
      <c r="N14" s="66"/>
      <c r="O14" s="66"/>
      <c r="P14" s="66"/>
      <c r="Q14" s="66"/>
      <c r="R14" s="66"/>
      <c r="S14" s="58"/>
    </row>
    <row r="15" spans="1:19" s="60" customFormat="1" ht="264.75" customHeight="1" hidden="1">
      <c r="A15" s="63" t="s">
        <v>3</v>
      </c>
      <c r="B15" s="55" t="s">
        <v>5</v>
      </c>
      <c r="C15" s="56" t="s">
        <v>12</v>
      </c>
      <c r="D15" s="78">
        <v>0.16666666666666666</v>
      </c>
      <c r="E15" s="56" t="s">
        <v>12</v>
      </c>
      <c r="F15" s="78">
        <v>0.16666666666666666</v>
      </c>
      <c r="G15" s="78">
        <v>0.3333333333333333</v>
      </c>
      <c r="H15" s="64"/>
      <c r="I15" s="56" t="s">
        <v>12</v>
      </c>
      <c r="J15" s="78">
        <v>1.08333333333333</v>
      </c>
      <c r="K15" s="66"/>
      <c r="L15" s="66"/>
      <c r="M15" s="66"/>
      <c r="N15" s="66"/>
      <c r="O15" s="66"/>
      <c r="P15" s="66"/>
      <c r="Q15" s="66"/>
      <c r="R15" s="66"/>
      <c r="S15" s="58"/>
    </row>
    <row r="16" spans="1:19" s="60" customFormat="1" ht="264.75" customHeight="1" hidden="1">
      <c r="A16" s="63" t="s">
        <v>8</v>
      </c>
      <c r="B16" s="55" t="s">
        <v>9</v>
      </c>
      <c r="C16" s="56" t="s">
        <v>12</v>
      </c>
      <c r="D16" s="78">
        <v>0.16666666666666666</v>
      </c>
      <c r="E16" s="56" t="s">
        <v>12</v>
      </c>
      <c r="F16" s="78">
        <v>0.16666666666666666</v>
      </c>
      <c r="G16" s="56" t="s">
        <v>12</v>
      </c>
      <c r="H16" s="64"/>
      <c r="I16" s="56" t="s">
        <v>12</v>
      </c>
      <c r="J16" s="78">
        <v>1.125</v>
      </c>
      <c r="K16" s="66"/>
      <c r="L16" s="66"/>
      <c r="M16" s="66"/>
      <c r="N16" s="66"/>
      <c r="O16" s="66"/>
      <c r="P16" s="66"/>
      <c r="Q16" s="66"/>
      <c r="R16" s="67"/>
      <c r="S16" s="68"/>
    </row>
    <row r="17" spans="1:19" s="60" customFormat="1" ht="264.75" customHeight="1" hidden="1">
      <c r="A17" s="187" t="s">
        <v>10</v>
      </c>
      <c r="B17" s="188"/>
      <c r="C17" s="56" t="s">
        <v>12</v>
      </c>
      <c r="D17" s="78">
        <v>0.16666666666666666</v>
      </c>
      <c r="E17" s="56" t="s">
        <v>12</v>
      </c>
      <c r="F17" s="78">
        <v>0.16666666666666666</v>
      </c>
      <c r="G17" s="56" t="s">
        <v>12</v>
      </c>
      <c r="H17" s="64"/>
      <c r="I17" s="56" t="s">
        <v>12</v>
      </c>
      <c r="J17" s="78">
        <v>1.16666666666666</v>
      </c>
      <c r="S17" s="58"/>
    </row>
    <row r="18" spans="1:19" s="60" customFormat="1" ht="264.75" customHeight="1" hidden="1">
      <c r="A18" s="63" t="s">
        <v>8</v>
      </c>
      <c r="B18" s="55" t="s">
        <v>9</v>
      </c>
      <c r="C18" s="90" t="s">
        <v>30</v>
      </c>
      <c r="D18" s="78">
        <v>0.16666666666666666</v>
      </c>
      <c r="E18" s="90" t="s">
        <v>30</v>
      </c>
      <c r="F18" s="78">
        <v>0.16666666666666666</v>
      </c>
      <c r="G18" s="56" t="s">
        <v>12</v>
      </c>
      <c r="H18" s="64"/>
      <c r="I18" s="90" t="s">
        <v>30</v>
      </c>
      <c r="J18" s="78">
        <v>1.20833333333333</v>
      </c>
      <c r="S18" s="58"/>
    </row>
    <row r="19" spans="1:19" s="60" customFormat="1" ht="264.75" customHeight="1" hidden="1">
      <c r="A19" s="189" t="s">
        <v>29</v>
      </c>
      <c r="B19" s="190"/>
      <c r="C19" s="92" t="s">
        <v>31</v>
      </c>
      <c r="D19" s="93">
        <v>0.20833333333333334</v>
      </c>
      <c r="E19" s="92" t="s">
        <v>31</v>
      </c>
      <c r="F19" s="93">
        <v>0.20833333333333334</v>
      </c>
      <c r="G19" s="95" t="s">
        <v>32</v>
      </c>
      <c r="H19" s="93">
        <v>0.20833333333333334</v>
      </c>
      <c r="I19" s="94" t="s">
        <v>33</v>
      </c>
      <c r="J19" s="78">
        <v>1.25</v>
      </c>
      <c r="S19" s="58"/>
    </row>
    <row r="20" spans="1:19" s="60" customFormat="1" ht="204.75" customHeight="1" hidden="1" thickBot="1">
      <c r="A20" s="69"/>
      <c r="B20" s="70"/>
      <c r="C20" s="71"/>
      <c r="D20" s="71"/>
      <c r="E20" s="90"/>
      <c r="F20" s="77"/>
      <c r="G20" s="72"/>
      <c r="H20" s="102"/>
      <c r="I20" s="73"/>
      <c r="J20" s="77"/>
      <c r="O20" s="101"/>
      <c r="S20" s="58"/>
    </row>
    <row r="21" spans="1:19" s="60" customFormat="1" ht="204.75" customHeight="1" hidden="1">
      <c r="A21" s="74"/>
      <c r="B21" s="81"/>
      <c r="C21" s="85"/>
      <c r="D21" s="85"/>
      <c r="E21" s="86"/>
      <c r="F21" s="87"/>
      <c r="G21" s="86"/>
      <c r="H21" s="87"/>
      <c r="I21" s="87"/>
      <c r="J21" s="87"/>
      <c r="S21" s="58"/>
    </row>
    <row r="22" spans="1:10" ht="74.25" customHeight="1" hidden="1">
      <c r="A22" s="19"/>
      <c r="B22" s="82"/>
      <c r="C22" s="83"/>
      <c r="D22" s="83"/>
      <c r="E22" s="83"/>
      <c r="F22" s="84"/>
      <c r="H22" s="89"/>
      <c r="I22" s="88"/>
      <c r="J22" s="17"/>
    </row>
    <row r="23" spans="1:10" ht="90" customHeight="1" hidden="1">
      <c r="A23" s="191"/>
      <c r="B23" s="191"/>
      <c r="C23" s="191"/>
      <c r="D23" s="107"/>
      <c r="E23" s="193"/>
      <c r="F23" s="193"/>
      <c r="G23" s="193"/>
      <c r="H23" s="193"/>
      <c r="I23" s="192"/>
      <c r="J23" s="91"/>
    </row>
    <row r="24" spans="1:19" s="20" customFormat="1" ht="69.75" customHeight="1" hidden="1">
      <c r="A24" s="192"/>
      <c r="B24" s="192"/>
      <c r="C24" s="192"/>
      <c r="D24" s="106"/>
      <c r="E24" s="4"/>
      <c r="F24" s="4"/>
      <c r="G24" s="4"/>
      <c r="H24" s="4"/>
      <c r="I24" s="4"/>
      <c r="J24" s="4"/>
      <c r="S24" s="8"/>
    </row>
    <row r="25" spans="1:19" s="20" customFormat="1" ht="122.25" customHeight="1" hidden="1" thickBot="1">
      <c r="A25" s="21"/>
      <c r="B25" s="4"/>
      <c r="C25" s="4"/>
      <c r="D25" s="4"/>
      <c r="E25" s="4"/>
      <c r="F25" s="4"/>
      <c r="G25" s="4"/>
      <c r="H25" s="4"/>
      <c r="I25" s="14"/>
      <c r="J25" s="14"/>
      <c r="S25" s="8"/>
    </row>
    <row r="26" spans="1:19" s="20" customFormat="1" ht="114" customHeight="1" hidden="1">
      <c r="A26" s="22"/>
      <c r="B26" s="4"/>
      <c r="C26" s="4"/>
      <c r="D26" s="4"/>
      <c r="E26" s="4"/>
      <c r="F26" s="4"/>
      <c r="G26" s="4"/>
      <c r="H26" s="4"/>
      <c r="I26" s="14"/>
      <c r="J26" s="14"/>
      <c r="S26" s="8"/>
    </row>
    <row r="27" spans="1:19" s="24" customFormat="1" ht="98.25" customHeight="1" hidden="1">
      <c r="A27" s="23"/>
      <c r="B27" s="4"/>
      <c r="C27" s="4"/>
      <c r="D27" s="4"/>
      <c r="E27" s="4"/>
      <c r="F27" s="4"/>
      <c r="G27" s="4"/>
      <c r="H27" s="4"/>
      <c r="I27" s="4"/>
      <c r="J27" s="14"/>
      <c r="S27" s="25"/>
    </row>
    <row r="28" spans="1:19" s="24" customFormat="1" ht="120.75" customHeight="1" hidden="1">
      <c r="A28" s="23"/>
      <c r="B28" s="4"/>
      <c r="C28" s="4"/>
      <c r="D28" s="4"/>
      <c r="E28" s="4"/>
      <c r="F28" s="4"/>
      <c r="G28" s="4"/>
      <c r="H28" s="4"/>
      <c r="I28" s="14"/>
      <c r="J28" s="14"/>
      <c r="S28" s="25"/>
    </row>
    <row r="29" spans="1:19" s="24" customFormat="1" ht="65.25" customHeight="1" hidden="1" thickBot="1">
      <c r="A29" s="174"/>
      <c r="B29" s="175"/>
      <c r="C29" s="105"/>
      <c r="D29" s="26"/>
      <c r="E29" s="26"/>
      <c r="F29" s="26"/>
      <c r="G29" s="26"/>
      <c r="H29" s="26"/>
      <c r="I29" s="27"/>
      <c r="J29" s="28"/>
      <c r="K29" s="7"/>
      <c r="L29" s="7"/>
      <c r="M29" s="6"/>
      <c r="N29" s="6"/>
      <c r="O29" s="7"/>
      <c r="P29" s="7"/>
      <c r="Q29" s="6"/>
      <c r="R29" s="7"/>
      <c r="S29" s="25"/>
    </row>
    <row r="30" spans="1:19" s="20" customFormat="1" ht="38.25" customHeight="1" hidden="1" thickBot="1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29"/>
      <c r="L30" s="30"/>
      <c r="M30" s="18"/>
      <c r="N30" s="18"/>
      <c r="O30" s="18"/>
      <c r="P30" s="18"/>
      <c r="Q30" s="18"/>
      <c r="R30" s="18"/>
      <c r="S30" s="8"/>
    </row>
    <row r="31" spans="1:19" s="20" customFormat="1" ht="36" hidden="1" thickBot="1">
      <c r="A31" s="177"/>
      <c r="B31" s="179"/>
      <c r="C31" s="180"/>
      <c r="D31" s="112"/>
      <c r="E31" s="31"/>
      <c r="F31" s="31"/>
      <c r="G31" s="31"/>
      <c r="H31" s="31"/>
      <c r="I31" s="32"/>
      <c r="J31" s="33"/>
      <c r="K31" s="179"/>
      <c r="L31" s="180"/>
      <c r="M31" s="180"/>
      <c r="N31" s="181"/>
      <c r="O31" s="177"/>
      <c r="P31" s="182"/>
      <c r="Q31" s="182"/>
      <c r="R31" s="183"/>
      <c r="S31" s="8"/>
    </row>
    <row r="32" spans="1:19" s="20" customFormat="1" ht="36" hidden="1" thickBot="1">
      <c r="A32" s="178"/>
      <c r="B32" s="34"/>
      <c r="C32" s="35"/>
      <c r="D32" s="37"/>
      <c r="E32" s="36"/>
      <c r="F32" s="36"/>
      <c r="G32" s="36"/>
      <c r="H32" s="36"/>
      <c r="I32" s="36"/>
      <c r="J32" s="33"/>
      <c r="K32" s="34"/>
      <c r="L32" s="36"/>
      <c r="M32" s="34"/>
      <c r="N32" s="36"/>
      <c r="O32" s="34"/>
      <c r="P32" s="36"/>
      <c r="Q32" s="34"/>
      <c r="R32" s="36"/>
      <c r="S32" s="8"/>
    </row>
    <row r="33" spans="1:19" s="20" customFormat="1" ht="36" hidden="1" thickBot="1">
      <c r="A33" s="38"/>
      <c r="B33" s="39"/>
      <c r="C33" s="39"/>
      <c r="D33" s="113"/>
      <c r="E33" s="40"/>
      <c r="F33" s="40"/>
      <c r="G33" s="40"/>
      <c r="H33" s="40"/>
      <c r="I33" s="41"/>
      <c r="J33" s="42"/>
      <c r="K33" s="43"/>
      <c r="L33" s="44"/>
      <c r="M33" s="43"/>
      <c r="N33" s="44"/>
      <c r="O33" s="43"/>
      <c r="P33" s="44"/>
      <c r="Q33" s="43"/>
      <c r="R33" s="44"/>
      <c r="S33" s="8"/>
    </row>
    <row r="34" spans="1:19" s="20" customFormat="1" ht="36" hidden="1" thickBot="1">
      <c r="A34" s="45"/>
      <c r="B34" s="46"/>
      <c r="C34" s="47"/>
      <c r="D34" s="47"/>
      <c r="E34" s="46"/>
      <c r="F34" s="46"/>
      <c r="G34" s="46"/>
      <c r="H34" s="46"/>
      <c r="I34" s="47"/>
      <c r="J34" s="46"/>
      <c r="K34" s="48"/>
      <c r="L34" s="49"/>
      <c r="M34" s="48"/>
      <c r="N34" s="49"/>
      <c r="O34" s="48"/>
      <c r="P34" s="49"/>
      <c r="Q34" s="48"/>
      <c r="R34" s="49"/>
      <c r="S34" s="8"/>
    </row>
    <row r="35" spans="1:18" ht="35.25" hidden="1">
      <c r="A35" s="12"/>
      <c r="B35" s="4"/>
      <c r="C35" s="12"/>
      <c r="D35" s="114"/>
      <c r="E35" s="3"/>
      <c r="F35" s="13"/>
      <c r="G35" s="15"/>
      <c r="H35" s="13"/>
      <c r="I35" s="13"/>
      <c r="J35" s="20"/>
      <c r="K35" s="48"/>
      <c r="L35" s="49"/>
      <c r="M35" s="48"/>
      <c r="N35" s="49"/>
      <c r="O35" s="48"/>
      <c r="P35" s="49"/>
      <c r="Q35" s="48"/>
      <c r="R35" s="49"/>
    </row>
    <row r="36" spans="1:18" ht="36" hidden="1" thickBot="1">
      <c r="A36" s="12"/>
      <c r="B36" s="4"/>
      <c r="C36" s="12"/>
      <c r="D36" s="114"/>
      <c r="E36" s="3"/>
      <c r="F36" s="13"/>
      <c r="G36" s="15"/>
      <c r="H36" s="13"/>
      <c r="I36" s="13"/>
      <c r="J36" s="20"/>
      <c r="K36" s="50"/>
      <c r="L36" s="51"/>
      <c r="M36" s="50"/>
      <c r="N36" s="51"/>
      <c r="O36" s="50"/>
      <c r="P36" s="51"/>
      <c r="Q36" s="50"/>
      <c r="R36" s="51"/>
    </row>
    <row r="37" spans="1:18" ht="35.25" hidden="1">
      <c r="A37" s="12"/>
      <c r="B37" s="4"/>
      <c r="C37" s="12"/>
      <c r="D37" s="114"/>
      <c r="E37" s="3"/>
      <c r="F37" s="13"/>
      <c r="G37" s="15"/>
      <c r="H37" s="13"/>
      <c r="I37" s="13"/>
      <c r="J37" s="24"/>
      <c r="K37" s="16"/>
      <c r="L37" s="16"/>
      <c r="M37" s="16"/>
      <c r="N37" s="16"/>
      <c r="O37" s="16"/>
      <c r="P37" s="16"/>
      <c r="Q37" s="16"/>
      <c r="R37" s="16"/>
    </row>
    <row r="38" spans="1:18" ht="35.25" customHeight="1" hidden="1">
      <c r="A38" s="108"/>
      <c r="B38" s="21"/>
      <c r="C38" s="108"/>
      <c r="D38" s="114"/>
      <c r="E38" s="3"/>
      <c r="F38" s="109"/>
      <c r="G38" s="15"/>
      <c r="H38" s="109"/>
      <c r="I38" s="109"/>
      <c r="J38" s="20"/>
      <c r="K38" s="16"/>
      <c r="L38" s="16"/>
      <c r="M38" s="16"/>
      <c r="N38" s="16"/>
      <c r="O38" s="16"/>
      <c r="P38" s="16"/>
      <c r="Q38" s="16"/>
      <c r="R38" s="52"/>
    </row>
    <row r="39" spans="1:10" ht="35.25" hidden="1">
      <c r="A39" s="156" t="s">
        <v>40</v>
      </c>
      <c r="B39" s="157"/>
      <c r="C39" s="157"/>
      <c r="D39" s="157"/>
      <c r="E39" s="157"/>
      <c r="F39" s="157"/>
      <c r="G39" s="157"/>
      <c r="H39" s="157"/>
      <c r="I39" s="157"/>
      <c r="J39" s="158"/>
    </row>
    <row r="40" spans="1:10" ht="98.25" customHeight="1" hidden="1" thickBot="1">
      <c r="A40" s="169"/>
      <c r="B40" s="170"/>
      <c r="C40" s="170"/>
      <c r="D40" s="170"/>
      <c r="E40" s="170"/>
      <c r="F40" s="170"/>
      <c r="G40" s="170"/>
      <c r="H40" s="170"/>
      <c r="I40" s="170"/>
      <c r="J40" s="171"/>
    </row>
    <row r="41" spans="1:19" ht="45.75" hidden="1" thickBot="1">
      <c r="A41" s="162" t="s">
        <v>6</v>
      </c>
      <c r="B41" s="110"/>
      <c r="C41" s="163"/>
      <c r="D41" s="163"/>
      <c r="E41" s="163"/>
      <c r="F41" s="163"/>
      <c r="G41" s="111"/>
      <c r="H41" s="111"/>
      <c r="I41" s="111"/>
      <c r="J41" s="111"/>
      <c r="O41" s="8"/>
      <c r="S41" s="1"/>
    </row>
    <row r="42" spans="1:19" ht="135.75" customHeight="1" hidden="1">
      <c r="A42" s="172"/>
      <c r="B42" s="166" t="s">
        <v>7</v>
      </c>
      <c r="C42" s="173"/>
      <c r="D42" s="167"/>
      <c r="E42" s="166" t="s">
        <v>0</v>
      </c>
      <c r="F42" s="167"/>
      <c r="G42" s="166" t="s">
        <v>41</v>
      </c>
      <c r="H42" s="167"/>
      <c r="I42" s="166" t="s">
        <v>14</v>
      </c>
      <c r="J42" s="167"/>
      <c r="O42" s="8"/>
      <c r="S42" s="1"/>
    </row>
    <row r="43" spans="1:19" ht="60.75" hidden="1">
      <c r="A43" s="119">
        <v>1</v>
      </c>
      <c r="B43" s="152" t="s">
        <v>28</v>
      </c>
      <c r="C43" s="152"/>
      <c r="D43" s="152"/>
      <c r="E43" s="168">
        <v>0.25</v>
      </c>
      <c r="F43" s="168"/>
      <c r="G43" s="152" t="s">
        <v>28</v>
      </c>
      <c r="H43" s="152"/>
      <c r="I43" s="168">
        <v>0.25</v>
      </c>
      <c r="J43" s="168"/>
      <c r="O43" s="8"/>
      <c r="S43" s="1"/>
    </row>
    <row r="44" spans="1:19" ht="60.75" hidden="1">
      <c r="A44" s="119">
        <v>2</v>
      </c>
      <c r="B44" s="152" t="s">
        <v>34</v>
      </c>
      <c r="C44" s="152"/>
      <c r="D44" s="152"/>
      <c r="E44" s="168">
        <v>0.25</v>
      </c>
      <c r="F44" s="168"/>
      <c r="G44" s="152" t="s">
        <v>30</v>
      </c>
      <c r="H44" s="152"/>
      <c r="I44" s="168">
        <v>0.20833333333333334</v>
      </c>
      <c r="J44" s="168"/>
      <c r="O44" s="8"/>
      <c r="S44" s="1"/>
    </row>
    <row r="45" spans="1:19" ht="60.75" hidden="1">
      <c r="A45" s="119">
        <v>3</v>
      </c>
      <c r="B45" s="152" t="s">
        <v>39</v>
      </c>
      <c r="C45" s="152"/>
      <c r="D45" s="152"/>
      <c r="E45" s="168">
        <v>0.25</v>
      </c>
      <c r="F45" s="168"/>
      <c r="G45" s="152" t="s">
        <v>42</v>
      </c>
      <c r="H45" s="152"/>
      <c r="I45" s="168">
        <v>0.25</v>
      </c>
      <c r="J45" s="168"/>
      <c r="O45" s="8"/>
      <c r="S45" s="1"/>
    </row>
    <row r="46" spans="1:19" ht="60.75" hidden="1">
      <c r="A46" s="119">
        <v>4</v>
      </c>
      <c r="B46" s="152" t="s">
        <v>35</v>
      </c>
      <c r="C46" s="152"/>
      <c r="D46" s="152"/>
      <c r="E46" s="168">
        <v>0.25</v>
      </c>
      <c r="F46" s="168"/>
      <c r="G46" s="152" t="s">
        <v>44</v>
      </c>
      <c r="H46" s="152"/>
      <c r="I46" s="168">
        <v>0</v>
      </c>
      <c r="J46" s="168"/>
      <c r="O46" s="8"/>
      <c r="S46" s="1"/>
    </row>
    <row r="47" spans="1:19" ht="60.75" hidden="1">
      <c r="A47" s="116"/>
      <c r="B47" s="117"/>
      <c r="C47" s="117"/>
      <c r="D47" s="117"/>
      <c r="E47" s="118"/>
      <c r="F47" s="118"/>
      <c r="G47" s="117"/>
      <c r="H47" s="117"/>
      <c r="I47" s="118"/>
      <c r="J47" s="118"/>
      <c r="O47" s="8"/>
      <c r="S47" s="1"/>
    </row>
    <row r="48" spans="1:19" ht="264.75" customHeight="1" thickBot="1">
      <c r="A48" s="152" t="s">
        <v>10</v>
      </c>
      <c r="B48" s="153"/>
      <c r="C48" s="56" t="s">
        <v>54</v>
      </c>
      <c r="D48" s="56" t="s">
        <v>54</v>
      </c>
      <c r="E48" s="56" t="s">
        <v>54</v>
      </c>
      <c r="F48" s="56" t="s">
        <v>54</v>
      </c>
      <c r="G48" s="154"/>
      <c r="H48" s="155"/>
      <c r="I48" s="155"/>
      <c r="J48" s="155"/>
      <c r="O48" s="8"/>
      <c r="S48" s="1"/>
    </row>
    <row r="49" spans="1:19" ht="60.75">
      <c r="A49" s="116"/>
      <c r="B49" s="117"/>
      <c r="C49" s="117"/>
      <c r="D49" s="117"/>
      <c r="E49" s="118"/>
      <c r="F49" s="118"/>
      <c r="G49" s="117"/>
      <c r="H49" s="117"/>
      <c r="I49" s="118"/>
      <c r="J49" s="118"/>
      <c r="O49" s="8"/>
      <c r="S49" s="1"/>
    </row>
    <row r="50" spans="1:10" ht="35.25">
      <c r="A50" s="156" t="s">
        <v>55</v>
      </c>
      <c r="B50" s="157"/>
      <c r="C50" s="157"/>
      <c r="D50" s="157"/>
      <c r="E50" s="157"/>
      <c r="F50" s="157"/>
      <c r="G50" s="157"/>
      <c r="H50" s="157"/>
      <c r="I50" s="157"/>
      <c r="J50" s="158"/>
    </row>
    <row r="51" spans="1:10" ht="36" thickBot="1">
      <c r="A51" s="159"/>
      <c r="B51" s="160"/>
      <c r="C51" s="160"/>
      <c r="D51" s="160"/>
      <c r="E51" s="160"/>
      <c r="F51" s="160"/>
      <c r="G51" s="160"/>
      <c r="H51" s="160"/>
      <c r="I51" s="160"/>
      <c r="J51" s="161"/>
    </row>
    <row r="52" spans="1:10" ht="45.75" thickBot="1">
      <c r="A52" s="162" t="s">
        <v>53</v>
      </c>
      <c r="B52" s="110"/>
      <c r="C52" s="163"/>
      <c r="D52" s="163"/>
      <c r="E52" s="163"/>
      <c r="F52" s="163"/>
      <c r="G52" s="111"/>
      <c r="H52" s="111"/>
      <c r="I52" s="111"/>
      <c r="J52" s="111"/>
    </row>
    <row r="53" spans="1:10" ht="45.75" thickBot="1">
      <c r="A53" s="162"/>
      <c r="B53" s="164" t="s">
        <v>7</v>
      </c>
      <c r="C53" s="165"/>
      <c r="D53" s="115"/>
      <c r="E53" s="164" t="s">
        <v>0</v>
      </c>
      <c r="F53" s="165"/>
      <c r="G53" s="164" t="s">
        <v>13</v>
      </c>
      <c r="H53" s="165"/>
      <c r="I53" s="164" t="s">
        <v>52</v>
      </c>
      <c r="J53" s="165"/>
    </row>
    <row r="54" spans="1:11" ht="61.5" customHeight="1">
      <c r="A54" s="150"/>
      <c r="B54" s="131" t="s">
        <v>63</v>
      </c>
      <c r="C54" s="132"/>
      <c r="D54" s="133"/>
      <c r="E54" s="137">
        <v>0.16666666666666666</v>
      </c>
      <c r="F54" s="207"/>
      <c r="G54" s="131" t="s">
        <v>77</v>
      </c>
      <c r="H54" s="132"/>
      <c r="I54" s="133"/>
      <c r="J54" s="137">
        <v>0.125</v>
      </c>
      <c r="K54" s="207"/>
    </row>
    <row r="55" spans="1:11" ht="36" customHeight="1" thickBot="1">
      <c r="A55" s="151"/>
      <c r="B55" s="134"/>
      <c r="C55" s="135"/>
      <c r="D55" s="136"/>
      <c r="E55" s="139"/>
      <c r="F55" s="208"/>
      <c r="G55" s="134"/>
      <c r="H55" s="135"/>
      <c r="I55" s="136"/>
      <c r="J55" s="139"/>
      <c r="K55" s="208"/>
    </row>
    <row r="56" spans="1:11" ht="57.75" customHeight="1">
      <c r="A56" s="150"/>
      <c r="B56" s="131" t="s">
        <v>64</v>
      </c>
      <c r="C56" s="132"/>
      <c r="D56" s="133"/>
      <c r="E56" s="137">
        <v>0.16666666666666666</v>
      </c>
      <c r="F56" s="207"/>
      <c r="G56" s="131" t="s">
        <v>77</v>
      </c>
      <c r="H56" s="132"/>
      <c r="I56" s="133"/>
      <c r="J56" s="137">
        <v>0.125</v>
      </c>
      <c r="K56" s="207"/>
    </row>
    <row r="57" spans="1:11" ht="78" customHeight="1" thickBot="1">
      <c r="A57" s="151"/>
      <c r="B57" s="134"/>
      <c r="C57" s="135"/>
      <c r="D57" s="136"/>
      <c r="E57" s="139"/>
      <c r="F57" s="208"/>
      <c r="G57" s="134"/>
      <c r="H57" s="135"/>
      <c r="I57" s="136"/>
      <c r="J57" s="139"/>
      <c r="K57" s="208"/>
    </row>
    <row r="64" spans="1:7" ht="91.5">
      <c r="A64" s="143" t="s">
        <v>45</v>
      </c>
      <c r="B64" s="143"/>
      <c r="C64" s="120">
        <f>(SUM(F5:F12))/8</f>
        <v>0.22916666666666666</v>
      </c>
      <c r="E64" s="144" t="s">
        <v>48</v>
      </c>
      <c r="F64" s="144"/>
      <c r="G64" s="146">
        <f>AVERAGE(J54:K57)</f>
        <v>0.125</v>
      </c>
    </row>
    <row r="65" spans="1:7" ht="91.5">
      <c r="A65" s="143" t="s">
        <v>46</v>
      </c>
      <c r="B65" s="143"/>
      <c r="C65" s="120">
        <f>(SUM(J5:J12))/8</f>
        <v>0.3255208333333334</v>
      </c>
      <c r="E65" s="145"/>
      <c r="F65" s="145"/>
      <c r="G65" s="147"/>
    </row>
    <row r="67" spans="1:7" ht="91.5" customHeight="1">
      <c r="A67" s="148" t="s">
        <v>47</v>
      </c>
      <c r="B67" s="148"/>
      <c r="C67" s="146">
        <f>(SUM(C64:C65))/2</f>
        <v>0.27734375000000006</v>
      </c>
      <c r="E67" s="144" t="s">
        <v>49</v>
      </c>
      <c r="F67" s="144"/>
      <c r="G67" s="146" t="str">
        <f>F48</f>
        <v>NA</v>
      </c>
    </row>
    <row r="68" spans="1:7" ht="91.5" customHeight="1">
      <c r="A68" s="149"/>
      <c r="B68" s="149"/>
      <c r="C68" s="147"/>
      <c r="E68" s="145"/>
      <c r="F68" s="145"/>
      <c r="G68" s="147"/>
    </row>
    <row r="85" ht="107.25" customHeight="1">
      <c r="E85" s="1" t="s">
        <v>43</v>
      </c>
    </row>
    <row r="91" spans="4:10" ht="35.25">
      <c r="D91" s="122"/>
      <c r="E91" s="2"/>
      <c r="F91" s="2"/>
      <c r="G91" s="2"/>
      <c r="H91" s="2"/>
      <c r="I91" s="122"/>
      <c r="J91" s="2"/>
    </row>
    <row r="92" spans="4:10" ht="35.25">
      <c r="D92" s="122"/>
      <c r="E92" s="2"/>
      <c r="F92" s="2"/>
      <c r="G92" s="2"/>
      <c r="H92" s="2"/>
      <c r="I92" s="122"/>
      <c r="J92" s="2"/>
    </row>
    <row r="93" spans="4:10" ht="35.25">
      <c r="D93" s="122"/>
      <c r="E93" s="2"/>
      <c r="F93" s="2"/>
      <c r="G93" s="2"/>
      <c r="H93" s="2"/>
      <c r="I93" s="122"/>
      <c r="J93" s="2"/>
    </row>
    <row r="94" spans="4:10" ht="35.25">
      <c r="D94" s="122"/>
      <c r="E94" s="141"/>
      <c r="F94" s="142"/>
      <c r="G94" s="142"/>
      <c r="H94" s="141"/>
      <c r="I94" s="142"/>
      <c r="J94" s="142"/>
    </row>
    <row r="95" spans="4:10" ht="35.25">
      <c r="D95" s="122"/>
      <c r="E95" s="142"/>
      <c r="F95" s="142"/>
      <c r="G95" s="142"/>
      <c r="H95" s="142"/>
      <c r="I95" s="142"/>
      <c r="J95" s="142"/>
    </row>
    <row r="96" spans="4:10" ht="35.25">
      <c r="D96" s="122"/>
      <c r="E96" s="2"/>
      <c r="F96" s="2"/>
      <c r="G96" s="141"/>
      <c r="H96" s="142"/>
      <c r="I96" s="142"/>
      <c r="J96" s="2"/>
    </row>
    <row r="97" spans="4:10" ht="35.25">
      <c r="D97" s="122"/>
      <c r="E97" s="2"/>
      <c r="F97" s="2"/>
      <c r="G97" s="142"/>
      <c r="H97" s="142"/>
      <c r="I97" s="142"/>
      <c r="J97" s="2"/>
    </row>
    <row r="98" spans="4:10" ht="35.25">
      <c r="D98" s="122"/>
      <c r="E98" s="2"/>
      <c r="F98" s="2"/>
      <c r="G98" s="2"/>
      <c r="H98" s="2"/>
      <c r="I98" s="122"/>
      <c r="J98" s="2"/>
    </row>
  </sheetData>
  <sheetProtection/>
  <mergeCells count="72">
    <mergeCell ref="B54:D55"/>
    <mergeCell ref="B56:D57"/>
    <mergeCell ref="B42:D42"/>
    <mergeCell ref="E23:I23"/>
    <mergeCell ref="B44:D44"/>
    <mergeCell ref="A41:A42"/>
    <mergeCell ref="A23:A24"/>
    <mergeCell ref="E43:F43"/>
    <mergeCell ref="B31:C31"/>
    <mergeCell ref="E44:F44"/>
    <mergeCell ref="A1:C1"/>
    <mergeCell ref="H1:I1"/>
    <mergeCell ref="A3:A4"/>
    <mergeCell ref="B3:B4"/>
    <mergeCell ref="C3:F3"/>
    <mergeCell ref="G3:J3"/>
    <mergeCell ref="K31:N31"/>
    <mergeCell ref="B23:C24"/>
    <mergeCell ref="B43:D43"/>
    <mergeCell ref="A48:B48"/>
    <mergeCell ref="B46:D46"/>
    <mergeCell ref="A29:B29"/>
    <mergeCell ref="A39:J40"/>
    <mergeCell ref="A31:A32"/>
    <mergeCell ref="C41:F41"/>
    <mergeCell ref="I44:J44"/>
    <mergeCell ref="A54:A55"/>
    <mergeCell ref="E46:F46"/>
    <mergeCell ref="G46:H46"/>
    <mergeCell ref="G45:H45"/>
    <mergeCell ref="S6:S8"/>
    <mergeCell ref="S11:S12"/>
    <mergeCell ref="A17:B17"/>
    <mergeCell ref="A19:B19"/>
    <mergeCell ref="O31:R31"/>
    <mergeCell ref="A30:J30"/>
    <mergeCell ref="G96:I97"/>
    <mergeCell ref="A50:J51"/>
    <mergeCell ref="A52:A53"/>
    <mergeCell ref="C52:F52"/>
    <mergeCell ref="B53:C53"/>
    <mergeCell ref="E53:F53"/>
    <mergeCell ref="A56:A57"/>
    <mergeCell ref="E94:G95"/>
    <mergeCell ref="H94:J95"/>
    <mergeCell ref="A65:B65"/>
    <mergeCell ref="I45:J45"/>
    <mergeCell ref="G42:H42"/>
    <mergeCell ref="G43:H43"/>
    <mergeCell ref="G44:H44"/>
    <mergeCell ref="E45:F45"/>
    <mergeCell ref="E42:F42"/>
    <mergeCell ref="I42:J42"/>
    <mergeCell ref="I43:J43"/>
    <mergeCell ref="C67:C68"/>
    <mergeCell ref="A67:B68"/>
    <mergeCell ref="A64:B64"/>
    <mergeCell ref="I46:J46"/>
    <mergeCell ref="B45:D45"/>
    <mergeCell ref="G67:G68"/>
    <mergeCell ref="E67:F68"/>
    <mergeCell ref="E56:F57"/>
    <mergeCell ref="E54:F55"/>
    <mergeCell ref="G48:J48"/>
    <mergeCell ref="G64:G65"/>
    <mergeCell ref="G53:H53"/>
    <mergeCell ref="E64:F65"/>
    <mergeCell ref="G54:I55"/>
    <mergeCell ref="J54:K55"/>
    <mergeCell ref="G56:I57"/>
    <mergeCell ref="J56:K57"/>
    <mergeCell ref="I53:J5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view="pageBreakPreview" zoomScale="20" zoomScaleNormal="20" zoomScaleSheetLayoutView="20" zoomScalePageLayoutView="0" workbookViewId="0" topLeftCell="A1">
      <selection activeCell="E1" sqref="E1"/>
    </sheetView>
  </sheetViews>
  <sheetFormatPr defaultColWidth="9.140625" defaultRowHeight="12.75"/>
  <cols>
    <col min="1" max="1" width="37.421875" style="1" customWidth="1"/>
    <col min="2" max="2" width="69.421875" style="1" customWidth="1"/>
    <col min="3" max="3" width="53.8515625" style="53" customWidth="1"/>
    <col min="4" max="4" width="64.57421875" style="53" customWidth="1"/>
    <col min="5" max="5" width="60.421875" style="1" customWidth="1"/>
    <col min="6" max="6" width="44.7109375" style="1" customWidth="1"/>
    <col min="7" max="7" width="54.140625" style="1" customWidth="1"/>
    <col min="8" max="8" width="51.00390625" style="1" customWidth="1"/>
    <col min="9" max="9" width="103.7109375" style="53" customWidth="1"/>
    <col min="10" max="10" width="42.00390625" style="1" customWidth="1"/>
    <col min="11" max="11" width="27.8515625" style="1" customWidth="1"/>
    <col min="12" max="12" width="43.28125" style="1" hidden="1" customWidth="1"/>
    <col min="13" max="13" width="27.8515625" style="1" hidden="1" customWidth="1"/>
    <col min="14" max="14" width="22.421875" style="1" hidden="1" customWidth="1"/>
    <col min="15" max="15" width="59.00390625" style="1" hidden="1" customWidth="1"/>
    <col min="16" max="16" width="25.140625" style="1" hidden="1" customWidth="1"/>
    <col min="17" max="17" width="27.7109375" style="1" hidden="1" customWidth="1"/>
    <col min="18" max="18" width="19.57421875" style="1" hidden="1" customWidth="1"/>
    <col min="19" max="19" width="27.28125" style="8" hidden="1" customWidth="1"/>
    <col min="20" max="20" width="26.00390625" style="1" customWidth="1"/>
    <col min="21" max="21" width="24.57421875" style="1" customWidth="1"/>
    <col min="22" max="37" width="60.7109375" style="1" customWidth="1"/>
    <col min="38" max="16384" width="9.140625" style="1" customWidth="1"/>
  </cols>
  <sheetData>
    <row r="1" spans="1:19" s="76" customFormat="1" ht="66" customHeight="1">
      <c r="A1" s="194" t="s">
        <v>38</v>
      </c>
      <c r="B1" s="195"/>
      <c r="C1" s="195"/>
      <c r="D1" s="96"/>
      <c r="E1" s="121" t="s">
        <v>92</v>
      </c>
      <c r="F1" s="96"/>
      <c r="G1" s="96"/>
      <c r="H1" s="196" t="s">
        <v>15</v>
      </c>
      <c r="I1" s="197"/>
      <c r="J1" s="97"/>
      <c r="K1" s="60"/>
      <c r="L1" s="60"/>
      <c r="M1" s="75"/>
      <c r="N1" s="75"/>
      <c r="O1" s="60"/>
      <c r="P1" s="60"/>
      <c r="Q1" s="75"/>
      <c r="R1" s="60"/>
      <c r="S1" s="58"/>
    </row>
    <row r="2" spans="1:10" ht="30.75" customHeight="1" thickBot="1">
      <c r="A2" s="98"/>
      <c r="B2" s="99"/>
      <c r="C2" s="100"/>
      <c r="D2" s="100"/>
      <c r="E2" s="98"/>
      <c r="F2" s="98"/>
      <c r="G2" s="98"/>
      <c r="H2" s="98"/>
      <c r="I2" s="100"/>
      <c r="J2" s="98"/>
    </row>
    <row r="3" spans="1:19" s="9" customFormat="1" ht="101.25" customHeight="1" thickBot="1">
      <c r="A3" s="198" t="s">
        <v>6</v>
      </c>
      <c r="B3" s="200" t="s">
        <v>1</v>
      </c>
      <c r="C3" s="202" t="s">
        <v>36</v>
      </c>
      <c r="D3" s="203"/>
      <c r="E3" s="203"/>
      <c r="F3" s="204"/>
      <c r="G3" s="202" t="s">
        <v>37</v>
      </c>
      <c r="H3" s="203"/>
      <c r="I3" s="205"/>
      <c r="J3" s="206"/>
      <c r="S3" s="10"/>
    </row>
    <row r="4" spans="1:19" s="11" customFormat="1" ht="120" customHeight="1" thickBot="1">
      <c r="A4" s="199"/>
      <c r="B4" s="201"/>
      <c r="C4" s="5" t="s">
        <v>7</v>
      </c>
      <c r="D4" s="5" t="s">
        <v>0</v>
      </c>
      <c r="E4" s="123" t="s">
        <v>13</v>
      </c>
      <c r="F4" s="123" t="s">
        <v>14</v>
      </c>
      <c r="G4" s="123" t="s">
        <v>7</v>
      </c>
      <c r="H4" s="123" t="s">
        <v>0</v>
      </c>
      <c r="I4" s="123" t="s">
        <v>13</v>
      </c>
      <c r="J4" s="124" t="s">
        <v>14</v>
      </c>
      <c r="S4" s="8"/>
    </row>
    <row r="5" spans="1:11" s="58" customFormat="1" ht="295.5" customHeight="1" thickBot="1">
      <c r="A5" s="54" t="s">
        <v>16</v>
      </c>
      <c r="B5" s="55" t="s">
        <v>17</v>
      </c>
      <c r="C5" s="94" t="s">
        <v>79</v>
      </c>
      <c r="D5" s="78">
        <v>0.25</v>
      </c>
      <c r="E5" s="94" t="s">
        <v>79</v>
      </c>
      <c r="F5" s="78">
        <v>0.25</v>
      </c>
      <c r="G5" s="129" t="s">
        <v>84</v>
      </c>
      <c r="H5" s="130">
        <v>0.16666666666666666</v>
      </c>
      <c r="I5" s="129" t="s">
        <v>93</v>
      </c>
      <c r="J5" s="130">
        <v>0.2708333333333333</v>
      </c>
      <c r="K5" s="57"/>
    </row>
    <row r="6" spans="1:19" s="60" customFormat="1" ht="321" customHeight="1" thickBot="1">
      <c r="A6" s="54" t="s">
        <v>18</v>
      </c>
      <c r="B6" s="55" t="s">
        <v>19</v>
      </c>
      <c r="C6" s="94" t="s">
        <v>79</v>
      </c>
      <c r="D6" s="78">
        <v>0.25</v>
      </c>
      <c r="E6" s="94" t="s">
        <v>79</v>
      </c>
      <c r="F6" s="78">
        <v>0.25</v>
      </c>
      <c r="G6" s="129" t="s">
        <v>85</v>
      </c>
      <c r="H6" s="130">
        <v>0.16666666666666666</v>
      </c>
      <c r="I6" s="129" t="s">
        <v>94</v>
      </c>
      <c r="J6" s="130">
        <v>0.2708333333333333</v>
      </c>
      <c r="K6" s="59"/>
      <c r="L6" s="77"/>
      <c r="S6" s="184"/>
    </row>
    <row r="7" spans="1:19" s="60" customFormat="1" ht="276" customHeight="1" thickBot="1">
      <c r="A7" s="54" t="s">
        <v>20</v>
      </c>
      <c r="B7" s="55" t="s">
        <v>21</v>
      </c>
      <c r="C7" s="94" t="s">
        <v>80</v>
      </c>
      <c r="D7" s="78">
        <v>0.25</v>
      </c>
      <c r="E7" s="94" t="s">
        <v>80</v>
      </c>
      <c r="F7" s="78">
        <v>0.25</v>
      </c>
      <c r="G7" s="129" t="s">
        <v>86</v>
      </c>
      <c r="H7" s="130">
        <v>0.16666666666666666</v>
      </c>
      <c r="I7" s="129" t="s">
        <v>95</v>
      </c>
      <c r="J7" s="130">
        <v>0.25</v>
      </c>
      <c r="K7" s="59"/>
      <c r="S7" s="185"/>
    </row>
    <row r="8" spans="1:19" s="60" customFormat="1" ht="270.75" customHeight="1" thickBot="1">
      <c r="A8" s="54" t="s">
        <v>22</v>
      </c>
      <c r="B8" s="55" t="s">
        <v>11</v>
      </c>
      <c r="C8" s="94" t="s">
        <v>80</v>
      </c>
      <c r="D8" s="93">
        <v>0.25</v>
      </c>
      <c r="E8" s="94" t="s">
        <v>80</v>
      </c>
      <c r="F8" s="93">
        <v>0.25</v>
      </c>
      <c r="G8" s="129" t="s">
        <v>90</v>
      </c>
      <c r="H8" s="130">
        <v>0.16666666666666666</v>
      </c>
      <c r="I8" s="129" t="s">
        <v>96</v>
      </c>
      <c r="J8" s="130">
        <v>0.2916666666666667</v>
      </c>
      <c r="K8" s="62"/>
      <c r="S8" s="186"/>
    </row>
    <row r="9" spans="1:19" s="60" customFormat="1" ht="260.25" customHeight="1" thickBot="1">
      <c r="A9" s="54" t="s">
        <v>23</v>
      </c>
      <c r="B9" s="55" t="s">
        <v>24</v>
      </c>
      <c r="C9" s="56" t="s">
        <v>81</v>
      </c>
      <c r="D9" s="78">
        <v>0.25</v>
      </c>
      <c r="E9" s="56" t="s">
        <v>81</v>
      </c>
      <c r="F9" s="78">
        <v>0.25</v>
      </c>
      <c r="G9" s="129" t="s">
        <v>88</v>
      </c>
      <c r="H9" s="78">
        <v>0.16666666666666666</v>
      </c>
      <c r="I9" s="129" t="s">
        <v>97</v>
      </c>
      <c r="J9" s="78">
        <v>0.3125</v>
      </c>
      <c r="K9" s="62"/>
      <c r="S9" s="61"/>
    </row>
    <row r="10" spans="1:19" s="60" customFormat="1" ht="251.25" customHeight="1" thickBot="1">
      <c r="A10" s="54" t="s">
        <v>25</v>
      </c>
      <c r="B10" s="55" t="s">
        <v>4</v>
      </c>
      <c r="C10" s="56" t="s">
        <v>81</v>
      </c>
      <c r="D10" s="78">
        <v>0.25</v>
      </c>
      <c r="E10" s="56" t="s">
        <v>81</v>
      </c>
      <c r="F10" s="78">
        <v>0.25</v>
      </c>
      <c r="G10" s="129" t="s">
        <v>89</v>
      </c>
      <c r="H10" s="78">
        <v>0.16666666666666666</v>
      </c>
      <c r="I10" s="129" t="s">
        <v>100</v>
      </c>
      <c r="J10" s="78">
        <v>0.3541666666666667</v>
      </c>
      <c r="K10" s="62"/>
      <c r="S10" s="61"/>
    </row>
    <row r="11" spans="1:19" s="60" customFormat="1" ht="297.75" customHeight="1" thickBot="1">
      <c r="A11" s="54" t="s">
        <v>26</v>
      </c>
      <c r="B11" s="55" t="s">
        <v>5</v>
      </c>
      <c r="C11" s="56" t="s">
        <v>82</v>
      </c>
      <c r="D11" s="78">
        <v>0.25</v>
      </c>
      <c r="E11" s="56" t="s">
        <v>82</v>
      </c>
      <c r="F11" s="78">
        <v>0.25</v>
      </c>
      <c r="G11" s="129" t="s">
        <v>87</v>
      </c>
      <c r="H11" s="78">
        <v>0.16666666666666666</v>
      </c>
      <c r="I11" s="129" t="s">
        <v>98</v>
      </c>
      <c r="J11" s="78">
        <v>0.2916666666666667</v>
      </c>
      <c r="K11" s="59"/>
      <c r="L11" s="79"/>
      <c r="M11" s="80"/>
      <c r="S11" s="185"/>
    </row>
    <row r="12" spans="1:19" s="60" customFormat="1" ht="267.75" customHeight="1" thickBot="1">
      <c r="A12" s="54" t="s">
        <v>27</v>
      </c>
      <c r="B12" s="55" t="s">
        <v>9</v>
      </c>
      <c r="C12" s="56" t="s">
        <v>82</v>
      </c>
      <c r="D12" s="93">
        <v>0.25</v>
      </c>
      <c r="E12" s="56" t="s">
        <v>82</v>
      </c>
      <c r="F12" s="93">
        <v>0.25</v>
      </c>
      <c r="G12" s="129" t="s">
        <v>91</v>
      </c>
      <c r="H12" s="78">
        <v>0.16666666666666666</v>
      </c>
      <c r="I12" s="129" t="s">
        <v>99</v>
      </c>
      <c r="J12" s="78">
        <v>0.3333333333333333</v>
      </c>
      <c r="L12" s="79"/>
      <c r="M12" s="80"/>
      <c r="S12" s="186"/>
    </row>
    <row r="13" spans="1:19" s="60" customFormat="1" ht="264.75" customHeight="1" hidden="1">
      <c r="A13" s="63"/>
      <c r="B13" s="55"/>
      <c r="C13" s="90" t="s">
        <v>12</v>
      </c>
      <c r="D13" s="90"/>
      <c r="E13" s="90" t="s">
        <v>12</v>
      </c>
      <c r="F13" s="90"/>
      <c r="G13" s="90" t="s">
        <v>12</v>
      </c>
      <c r="H13" s="104"/>
      <c r="I13" s="90" t="s">
        <v>12</v>
      </c>
      <c r="J13" s="103">
        <v>0.999999999999998</v>
      </c>
      <c r="L13" s="79"/>
      <c r="M13" s="79"/>
      <c r="S13" s="65"/>
    </row>
    <row r="14" spans="1:19" s="60" customFormat="1" ht="264.75" customHeight="1" hidden="1">
      <c r="A14" s="63" t="s">
        <v>2</v>
      </c>
      <c r="B14" s="55" t="s">
        <v>4</v>
      </c>
      <c r="C14" s="56" t="s">
        <v>12</v>
      </c>
      <c r="D14" s="56"/>
      <c r="E14" s="56" t="s">
        <v>12</v>
      </c>
      <c r="F14" s="56"/>
      <c r="G14" s="56" t="s">
        <v>12</v>
      </c>
      <c r="H14" s="64"/>
      <c r="I14" s="56" t="s">
        <v>12</v>
      </c>
      <c r="J14" s="78">
        <v>1.04166666666666</v>
      </c>
      <c r="K14" s="66"/>
      <c r="L14" s="66"/>
      <c r="M14" s="66"/>
      <c r="N14" s="66"/>
      <c r="O14" s="66"/>
      <c r="P14" s="66"/>
      <c r="Q14" s="66"/>
      <c r="R14" s="66"/>
      <c r="S14" s="58"/>
    </row>
    <row r="15" spans="1:19" s="60" customFormat="1" ht="264.75" customHeight="1" hidden="1">
      <c r="A15" s="63" t="s">
        <v>3</v>
      </c>
      <c r="B15" s="55" t="s">
        <v>5</v>
      </c>
      <c r="C15" s="56" t="s">
        <v>12</v>
      </c>
      <c r="D15" s="78">
        <v>0.16666666666666666</v>
      </c>
      <c r="E15" s="56" t="s">
        <v>12</v>
      </c>
      <c r="F15" s="78">
        <v>0.16666666666666666</v>
      </c>
      <c r="G15" s="78">
        <v>0.3333333333333333</v>
      </c>
      <c r="H15" s="64"/>
      <c r="I15" s="56" t="s">
        <v>12</v>
      </c>
      <c r="J15" s="78">
        <v>1.08333333333333</v>
      </c>
      <c r="K15" s="66"/>
      <c r="L15" s="66"/>
      <c r="M15" s="66"/>
      <c r="N15" s="66"/>
      <c r="O15" s="66"/>
      <c r="P15" s="66"/>
      <c r="Q15" s="66"/>
      <c r="R15" s="66"/>
      <c r="S15" s="58"/>
    </row>
    <row r="16" spans="1:19" s="60" customFormat="1" ht="264.75" customHeight="1" hidden="1">
      <c r="A16" s="63" t="s">
        <v>8</v>
      </c>
      <c r="B16" s="55" t="s">
        <v>9</v>
      </c>
      <c r="C16" s="56" t="s">
        <v>12</v>
      </c>
      <c r="D16" s="78">
        <v>0.16666666666666666</v>
      </c>
      <c r="E16" s="56" t="s">
        <v>12</v>
      </c>
      <c r="F16" s="78">
        <v>0.16666666666666666</v>
      </c>
      <c r="G16" s="56" t="s">
        <v>12</v>
      </c>
      <c r="H16" s="64"/>
      <c r="I16" s="56" t="s">
        <v>12</v>
      </c>
      <c r="J16" s="78">
        <v>1.125</v>
      </c>
      <c r="K16" s="66"/>
      <c r="L16" s="66"/>
      <c r="M16" s="66"/>
      <c r="N16" s="66"/>
      <c r="O16" s="66"/>
      <c r="P16" s="66"/>
      <c r="Q16" s="66"/>
      <c r="R16" s="67"/>
      <c r="S16" s="68"/>
    </row>
    <row r="17" spans="1:19" s="60" customFormat="1" ht="264.75" customHeight="1" hidden="1">
      <c r="A17" s="187" t="s">
        <v>10</v>
      </c>
      <c r="B17" s="188"/>
      <c r="C17" s="56" t="s">
        <v>12</v>
      </c>
      <c r="D17" s="78">
        <v>0.16666666666666666</v>
      </c>
      <c r="E17" s="56" t="s">
        <v>12</v>
      </c>
      <c r="F17" s="78">
        <v>0.16666666666666666</v>
      </c>
      <c r="G17" s="56" t="s">
        <v>12</v>
      </c>
      <c r="H17" s="64"/>
      <c r="I17" s="56" t="s">
        <v>12</v>
      </c>
      <c r="J17" s="78">
        <v>1.16666666666666</v>
      </c>
      <c r="S17" s="58"/>
    </row>
    <row r="18" spans="1:19" s="60" customFormat="1" ht="264.75" customHeight="1" hidden="1">
      <c r="A18" s="63" t="s">
        <v>8</v>
      </c>
      <c r="B18" s="55" t="s">
        <v>9</v>
      </c>
      <c r="C18" s="90" t="s">
        <v>30</v>
      </c>
      <c r="D18" s="78">
        <v>0.16666666666666666</v>
      </c>
      <c r="E18" s="90" t="s">
        <v>30</v>
      </c>
      <c r="F18" s="78">
        <v>0.16666666666666666</v>
      </c>
      <c r="G18" s="56" t="s">
        <v>12</v>
      </c>
      <c r="H18" s="64"/>
      <c r="I18" s="90" t="s">
        <v>30</v>
      </c>
      <c r="J18" s="78">
        <v>1.20833333333333</v>
      </c>
      <c r="S18" s="58"/>
    </row>
    <row r="19" spans="1:19" s="60" customFormat="1" ht="264.75" customHeight="1" hidden="1">
      <c r="A19" s="189" t="s">
        <v>29</v>
      </c>
      <c r="B19" s="190"/>
      <c r="C19" s="92" t="s">
        <v>31</v>
      </c>
      <c r="D19" s="93">
        <v>0.20833333333333334</v>
      </c>
      <c r="E19" s="92" t="s">
        <v>31</v>
      </c>
      <c r="F19" s="93">
        <v>0.20833333333333334</v>
      </c>
      <c r="G19" s="95" t="s">
        <v>32</v>
      </c>
      <c r="H19" s="93">
        <v>0.20833333333333334</v>
      </c>
      <c r="I19" s="94" t="s">
        <v>33</v>
      </c>
      <c r="J19" s="78">
        <v>1.25</v>
      </c>
      <c r="S19" s="58"/>
    </row>
    <row r="20" spans="1:19" s="60" customFormat="1" ht="204.75" customHeight="1" hidden="1" thickBot="1">
      <c r="A20" s="69"/>
      <c r="B20" s="70"/>
      <c r="C20" s="71"/>
      <c r="D20" s="71"/>
      <c r="E20" s="90"/>
      <c r="F20" s="77"/>
      <c r="G20" s="72"/>
      <c r="H20" s="102"/>
      <c r="I20" s="73"/>
      <c r="J20" s="77"/>
      <c r="O20" s="101"/>
      <c r="S20" s="58"/>
    </row>
    <row r="21" spans="1:19" s="60" customFormat="1" ht="204.75" customHeight="1" hidden="1">
      <c r="A21" s="74"/>
      <c r="B21" s="81"/>
      <c r="C21" s="85"/>
      <c r="D21" s="85"/>
      <c r="E21" s="86"/>
      <c r="F21" s="87"/>
      <c r="G21" s="86"/>
      <c r="H21" s="87"/>
      <c r="I21" s="87"/>
      <c r="J21" s="87"/>
      <c r="S21" s="58"/>
    </row>
    <row r="22" spans="1:10" ht="74.25" customHeight="1" hidden="1">
      <c r="A22" s="19"/>
      <c r="B22" s="82"/>
      <c r="C22" s="83"/>
      <c r="D22" s="83"/>
      <c r="E22" s="83"/>
      <c r="F22" s="84"/>
      <c r="H22" s="89"/>
      <c r="I22" s="88"/>
      <c r="J22" s="17"/>
    </row>
    <row r="23" spans="1:10" ht="90" customHeight="1" hidden="1">
      <c r="A23" s="191"/>
      <c r="B23" s="191"/>
      <c r="C23" s="191"/>
      <c r="D23" s="107"/>
      <c r="E23" s="193"/>
      <c r="F23" s="193"/>
      <c r="G23" s="193"/>
      <c r="H23" s="193"/>
      <c r="I23" s="192"/>
      <c r="J23" s="91"/>
    </row>
    <row r="24" spans="1:19" s="20" customFormat="1" ht="69.75" customHeight="1" hidden="1">
      <c r="A24" s="192"/>
      <c r="B24" s="192"/>
      <c r="C24" s="192"/>
      <c r="D24" s="106"/>
      <c r="E24" s="4"/>
      <c r="F24" s="4"/>
      <c r="G24" s="4"/>
      <c r="H24" s="4"/>
      <c r="I24" s="4"/>
      <c r="J24" s="4"/>
      <c r="S24" s="8"/>
    </row>
    <row r="25" spans="1:19" s="20" customFormat="1" ht="122.25" customHeight="1" hidden="1" thickBot="1">
      <c r="A25" s="21"/>
      <c r="B25" s="4"/>
      <c r="C25" s="4"/>
      <c r="D25" s="4"/>
      <c r="E25" s="4"/>
      <c r="F25" s="4"/>
      <c r="G25" s="4"/>
      <c r="H25" s="4"/>
      <c r="I25" s="14"/>
      <c r="J25" s="14"/>
      <c r="S25" s="8"/>
    </row>
    <row r="26" spans="1:19" s="20" customFormat="1" ht="114" customHeight="1" hidden="1">
      <c r="A26" s="22"/>
      <c r="B26" s="4"/>
      <c r="C26" s="4"/>
      <c r="D26" s="4"/>
      <c r="E26" s="4"/>
      <c r="F26" s="4"/>
      <c r="G26" s="4"/>
      <c r="H26" s="4"/>
      <c r="I26" s="14"/>
      <c r="J26" s="14"/>
      <c r="S26" s="8"/>
    </row>
    <row r="27" spans="1:19" s="24" customFormat="1" ht="98.25" customHeight="1" hidden="1">
      <c r="A27" s="23"/>
      <c r="B27" s="4"/>
      <c r="C27" s="4"/>
      <c r="D27" s="4"/>
      <c r="E27" s="4"/>
      <c r="F27" s="4"/>
      <c r="G27" s="4"/>
      <c r="H27" s="4"/>
      <c r="I27" s="4"/>
      <c r="J27" s="14"/>
      <c r="S27" s="25"/>
    </row>
    <row r="28" spans="1:19" s="24" customFormat="1" ht="120.75" customHeight="1" hidden="1">
      <c r="A28" s="23"/>
      <c r="B28" s="4"/>
      <c r="C28" s="4"/>
      <c r="D28" s="4"/>
      <c r="E28" s="4"/>
      <c r="F28" s="4"/>
      <c r="G28" s="4"/>
      <c r="H28" s="4"/>
      <c r="I28" s="14"/>
      <c r="J28" s="14"/>
      <c r="S28" s="25"/>
    </row>
    <row r="29" spans="1:19" s="24" customFormat="1" ht="65.25" customHeight="1" hidden="1" thickBot="1">
      <c r="A29" s="174"/>
      <c r="B29" s="175"/>
      <c r="C29" s="105"/>
      <c r="D29" s="26"/>
      <c r="E29" s="26"/>
      <c r="F29" s="26"/>
      <c r="G29" s="26"/>
      <c r="H29" s="26"/>
      <c r="I29" s="27"/>
      <c r="J29" s="28"/>
      <c r="K29" s="7"/>
      <c r="L29" s="7"/>
      <c r="M29" s="6"/>
      <c r="N29" s="6"/>
      <c r="O29" s="7"/>
      <c r="P29" s="7"/>
      <c r="Q29" s="6"/>
      <c r="R29" s="7"/>
      <c r="S29" s="25"/>
    </row>
    <row r="30" spans="1:19" s="20" customFormat="1" ht="38.25" customHeight="1" hidden="1" thickBot="1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29"/>
      <c r="L30" s="30"/>
      <c r="M30" s="18"/>
      <c r="N30" s="18"/>
      <c r="O30" s="18"/>
      <c r="P30" s="18"/>
      <c r="Q30" s="18"/>
      <c r="R30" s="18"/>
      <c r="S30" s="8"/>
    </row>
    <row r="31" spans="1:19" s="20" customFormat="1" ht="36" hidden="1" thickBot="1">
      <c r="A31" s="177"/>
      <c r="B31" s="179"/>
      <c r="C31" s="180"/>
      <c r="D31" s="112"/>
      <c r="E31" s="31"/>
      <c r="F31" s="31"/>
      <c r="G31" s="31"/>
      <c r="H31" s="31"/>
      <c r="I31" s="32"/>
      <c r="J31" s="33"/>
      <c r="K31" s="179"/>
      <c r="L31" s="180"/>
      <c r="M31" s="180"/>
      <c r="N31" s="181"/>
      <c r="O31" s="177"/>
      <c r="P31" s="182"/>
      <c r="Q31" s="182"/>
      <c r="R31" s="183"/>
      <c r="S31" s="8"/>
    </row>
    <row r="32" spans="1:19" s="20" customFormat="1" ht="36" hidden="1" thickBot="1">
      <c r="A32" s="178"/>
      <c r="B32" s="34"/>
      <c r="C32" s="35"/>
      <c r="D32" s="37"/>
      <c r="E32" s="36"/>
      <c r="F32" s="36"/>
      <c r="G32" s="36"/>
      <c r="H32" s="36"/>
      <c r="I32" s="36"/>
      <c r="J32" s="33"/>
      <c r="K32" s="34"/>
      <c r="L32" s="36"/>
      <c r="M32" s="34"/>
      <c r="N32" s="36"/>
      <c r="O32" s="34"/>
      <c r="P32" s="36"/>
      <c r="Q32" s="34"/>
      <c r="R32" s="36"/>
      <c r="S32" s="8"/>
    </row>
    <row r="33" spans="1:19" s="20" customFormat="1" ht="36" hidden="1" thickBot="1">
      <c r="A33" s="38"/>
      <c r="B33" s="39"/>
      <c r="C33" s="39"/>
      <c r="D33" s="113"/>
      <c r="E33" s="40"/>
      <c r="F33" s="40"/>
      <c r="G33" s="40"/>
      <c r="H33" s="40"/>
      <c r="I33" s="41"/>
      <c r="J33" s="42"/>
      <c r="K33" s="43"/>
      <c r="L33" s="44"/>
      <c r="M33" s="43"/>
      <c r="N33" s="44"/>
      <c r="O33" s="43"/>
      <c r="P33" s="44"/>
      <c r="Q33" s="43"/>
      <c r="R33" s="44"/>
      <c r="S33" s="8"/>
    </row>
    <row r="34" spans="1:19" s="20" customFormat="1" ht="36" hidden="1" thickBot="1">
      <c r="A34" s="45"/>
      <c r="B34" s="46"/>
      <c r="C34" s="47"/>
      <c r="D34" s="47"/>
      <c r="E34" s="46"/>
      <c r="F34" s="46"/>
      <c r="G34" s="46"/>
      <c r="H34" s="46"/>
      <c r="I34" s="47"/>
      <c r="J34" s="46"/>
      <c r="K34" s="48"/>
      <c r="L34" s="49"/>
      <c r="M34" s="48"/>
      <c r="N34" s="49"/>
      <c r="O34" s="48"/>
      <c r="P34" s="49"/>
      <c r="Q34" s="48"/>
      <c r="R34" s="49"/>
      <c r="S34" s="8"/>
    </row>
    <row r="35" spans="1:18" ht="36" hidden="1" thickBot="1">
      <c r="A35" s="12"/>
      <c r="B35" s="4"/>
      <c r="C35" s="12"/>
      <c r="D35" s="114"/>
      <c r="E35" s="3"/>
      <c r="F35" s="13"/>
      <c r="G35" s="15"/>
      <c r="H35" s="13"/>
      <c r="I35" s="13"/>
      <c r="J35" s="20"/>
      <c r="K35" s="48"/>
      <c r="L35" s="49"/>
      <c r="M35" s="48"/>
      <c r="N35" s="49"/>
      <c r="O35" s="48"/>
      <c r="P35" s="49"/>
      <c r="Q35" s="48"/>
      <c r="R35" s="49"/>
    </row>
    <row r="36" spans="1:18" ht="36" hidden="1" thickBot="1">
      <c r="A36" s="12"/>
      <c r="B36" s="4"/>
      <c r="C36" s="12"/>
      <c r="D36" s="114"/>
      <c r="E36" s="3"/>
      <c r="F36" s="13"/>
      <c r="G36" s="15"/>
      <c r="H36" s="13"/>
      <c r="I36" s="13"/>
      <c r="J36" s="20"/>
      <c r="K36" s="50"/>
      <c r="L36" s="51"/>
      <c r="M36" s="50"/>
      <c r="N36" s="51"/>
      <c r="O36" s="50"/>
      <c r="P36" s="51"/>
      <c r="Q36" s="50"/>
      <c r="R36" s="51"/>
    </row>
    <row r="37" spans="1:18" ht="36" hidden="1" thickBot="1">
      <c r="A37" s="12"/>
      <c r="B37" s="4"/>
      <c r="C37" s="12"/>
      <c r="D37" s="114"/>
      <c r="E37" s="3"/>
      <c r="F37" s="13"/>
      <c r="G37" s="15"/>
      <c r="H37" s="13"/>
      <c r="I37" s="13"/>
      <c r="J37" s="24"/>
      <c r="K37" s="16"/>
      <c r="L37" s="16"/>
      <c r="M37" s="16"/>
      <c r="N37" s="16"/>
      <c r="O37" s="16"/>
      <c r="P37" s="16"/>
      <c r="Q37" s="16"/>
      <c r="R37" s="16"/>
    </row>
    <row r="38" spans="1:18" ht="35.25" customHeight="1" hidden="1">
      <c r="A38" s="108"/>
      <c r="B38" s="21"/>
      <c r="C38" s="108"/>
      <c r="D38" s="114"/>
      <c r="E38" s="3"/>
      <c r="F38" s="109"/>
      <c r="G38" s="15"/>
      <c r="H38" s="109"/>
      <c r="I38" s="109"/>
      <c r="J38" s="20"/>
      <c r="K38" s="16"/>
      <c r="L38" s="16"/>
      <c r="M38" s="16"/>
      <c r="N38" s="16"/>
      <c r="O38" s="16"/>
      <c r="P38" s="16"/>
      <c r="Q38" s="16"/>
      <c r="R38" s="52"/>
    </row>
    <row r="39" spans="1:10" ht="36" hidden="1" thickBot="1">
      <c r="A39" s="156" t="s">
        <v>40</v>
      </c>
      <c r="B39" s="157"/>
      <c r="C39" s="157"/>
      <c r="D39" s="157"/>
      <c r="E39" s="157"/>
      <c r="F39" s="157"/>
      <c r="G39" s="157"/>
      <c r="H39" s="157"/>
      <c r="I39" s="157"/>
      <c r="J39" s="158"/>
    </row>
    <row r="40" spans="1:10" ht="98.25" customHeight="1" hidden="1" thickBot="1">
      <c r="A40" s="169"/>
      <c r="B40" s="170"/>
      <c r="C40" s="170"/>
      <c r="D40" s="170"/>
      <c r="E40" s="170"/>
      <c r="F40" s="170"/>
      <c r="G40" s="170"/>
      <c r="H40" s="170"/>
      <c r="I40" s="170"/>
      <c r="J40" s="171"/>
    </row>
    <row r="41" spans="1:19" ht="45.75" hidden="1" thickBot="1">
      <c r="A41" s="162" t="s">
        <v>6</v>
      </c>
      <c r="B41" s="110"/>
      <c r="C41" s="163"/>
      <c r="D41" s="163"/>
      <c r="E41" s="163"/>
      <c r="F41" s="163"/>
      <c r="G41" s="111"/>
      <c r="H41" s="111"/>
      <c r="I41" s="111"/>
      <c r="J41" s="111"/>
      <c r="O41" s="8"/>
      <c r="S41" s="1"/>
    </row>
    <row r="42" spans="1:19" ht="135.75" customHeight="1" hidden="1">
      <c r="A42" s="172"/>
      <c r="B42" s="166" t="s">
        <v>7</v>
      </c>
      <c r="C42" s="173"/>
      <c r="D42" s="167"/>
      <c r="E42" s="166" t="s">
        <v>0</v>
      </c>
      <c r="F42" s="167"/>
      <c r="G42" s="166" t="s">
        <v>41</v>
      </c>
      <c r="H42" s="167"/>
      <c r="I42" s="166" t="s">
        <v>14</v>
      </c>
      <c r="J42" s="167"/>
      <c r="O42" s="8"/>
      <c r="S42" s="1"/>
    </row>
    <row r="43" spans="1:19" ht="61.5" hidden="1" thickBot="1">
      <c r="A43" s="119">
        <v>1</v>
      </c>
      <c r="B43" s="152" t="s">
        <v>28</v>
      </c>
      <c r="C43" s="152"/>
      <c r="D43" s="152"/>
      <c r="E43" s="168">
        <v>0.25</v>
      </c>
      <c r="F43" s="168"/>
      <c r="G43" s="152" t="s">
        <v>28</v>
      </c>
      <c r="H43" s="152"/>
      <c r="I43" s="168">
        <v>0.25</v>
      </c>
      <c r="J43" s="168"/>
      <c r="O43" s="8"/>
      <c r="S43" s="1"/>
    </row>
    <row r="44" spans="1:19" ht="61.5" hidden="1" thickBot="1">
      <c r="A44" s="119">
        <v>2</v>
      </c>
      <c r="B44" s="152" t="s">
        <v>34</v>
      </c>
      <c r="C44" s="152"/>
      <c r="D44" s="152"/>
      <c r="E44" s="168">
        <v>0.25</v>
      </c>
      <c r="F44" s="168"/>
      <c r="G44" s="152" t="s">
        <v>30</v>
      </c>
      <c r="H44" s="152"/>
      <c r="I44" s="168">
        <v>0.20833333333333334</v>
      </c>
      <c r="J44" s="168"/>
      <c r="O44" s="8"/>
      <c r="S44" s="1"/>
    </row>
    <row r="45" spans="1:19" ht="61.5" hidden="1" thickBot="1">
      <c r="A45" s="119">
        <v>3</v>
      </c>
      <c r="B45" s="152" t="s">
        <v>39</v>
      </c>
      <c r="C45" s="152"/>
      <c r="D45" s="152"/>
      <c r="E45" s="168">
        <v>0.25</v>
      </c>
      <c r="F45" s="168"/>
      <c r="G45" s="152" t="s">
        <v>42</v>
      </c>
      <c r="H45" s="152"/>
      <c r="I45" s="168">
        <v>0.25</v>
      </c>
      <c r="J45" s="168"/>
      <c r="O45" s="8"/>
      <c r="S45" s="1"/>
    </row>
    <row r="46" spans="1:19" ht="61.5" hidden="1" thickBot="1">
      <c r="A46" s="119">
        <v>4</v>
      </c>
      <c r="B46" s="152" t="s">
        <v>35</v>
      </c>
      <c r="C46" s="152"/>
      <c r="D46" s="152"/>
      <c r="E46" s="168">
        <v>0.25</v>
      </c>
      <c r="F46" s="168"/>
      <c r="G46" s="152" t="s">
        <v>44</v>
      </c>
      <c r="H46" s="152"/>
      <c r="I46" s="168">
        <v>0</v>
      </c>
      <c r="J46" s="168"/>
      <c r="O46" s="8"/>
      <c r="S46" s="1"/>
    </row>
    <row r="47" spans="1:19" ht="61.5" hidden="1" thickBot="1">
      <c r="A47" s="116"/>
      <c r="B47" s="117"/>
      <c r="C47" s="117"/>
      <c r="D47" s="117"/>
      <c r="E47" s="118"/>
      <c r="F47" s="118"/>
      <c r="G47" s="117"/>
      <c r="H47" s="117"/>
      <c r="I47" s="118"/>
      <c r="J47" s="118"/>
      <c r="O47" s="8"/>
      <c r="S47" s="1"/>
    </row>
    <row r="48" spans="1:19" ht="264.75" customHeight="1" thickBot="1">
      <c r="A48" s="152" t="s">
        <v>10</v>
      </c>
      <c r="B48" s="153"/>
      <c r="C48" s="56" t="s">
        <v>83</v>
      </c>
      <c r="D48" s="78">
        <v>0.16666666666666666</v>
      </c>
      <c r="E48" s="56" t="s">
        <v>101</v>
      </c>
      <c r="F48" s="78">
        <v>0.08333333333333333</v>
      </c>
      <c r="G48" s="154"/>
      <c r="H48" s="155"/>
      <c r="I48" s="155"/>
      <c r="J48" s="155"/>
      <c r="O48" s="8"/>
      <c r="S48" s="1"/>
    </row>
    <row r="49" spans="1:19" ht="60.75">
      <c r="A49" s="116"/>
      <c r="B49" s="117"/>
      <c r="C49" s="117"/>
      <c r="D49" s="117"/>
      <c r="E49" s="118"/>
      <c r="F49" s="118"/>
      <c r="G49" s="117"/>
      <c r="H49" s="117"/>
      <c r="I49" s="118"/>
      <c r="J49" s="118"/>
      <c r="O49" s="8"/>
      <c r="S49" s="1"/>
    </row>
    <row r="50" spans="1:10" ht="35.25">
      <c r="A50" s="156" t="s">
        <v>55</v>
      </c>
      <c r="B50" s="157"/>
      <c r="C50" s="157"/>
      <c r="D50" s="157"/>
      <c r="E50" s="157"/>
      <c r="F50" s="157"/>
      <c r="G50" s="157"/>
      <c r="H50" s="157"/>
      <c r="I50" s="157"/>
      <c r="J50" s="158"/>
    </row>
    <row r="51" spans="1:10" ht="36" thickBot="1">
      <c r="A51" s="159"/>
      <c r="B51" s="160"/>
      <c r="C51" s="160"/>
      <c r="D51" s="160"/>
      <c r="E51" s="160"/>
      <c r="F51" s="160"/>
      <c r="G51" s="160"/>
      <c r="H51" s="160"/>
      <c r="I51" s="160"/>
      <c r="J51" s="161"/>
    </row>
    <row r="52" spans="1:10" ht="45.75" thickBot="1">
      <c r="A52" s="162" t="s">
        <v>53</v>
      </c>
      <c r="B52" s="110"/>
      <c r="C52" s="163"/>
      <c r="D52" s="163"/>
      <c r="E52" s="163"/>
      <c r="F52" s="163"/>
      <c r="G52" s="111"/>
      <c r="H52" s="111"/>
      <c r="I52" s="111"/>
      <c r="J52" s="111"/>
    </row>
    <row r="53" spans="1:10" ht="45.75" thickBot="1">
      <c r="A53" s="162"/>
      <c r="B53" s="164" t="s">
        <v>7</v>
      </c>
      <c r="C53" s="165"/>
      <c r="D53" s="115"/>
      <c r="E53" s="164" t="s">
        <v>0</v>
      </c>
      <c r="F53" s="165"/>
      <c r="G53" s="166" t="s">
        <v>13</v>
      </c>
      <c r="H53" s="167"/>
      <c r="I53" s="166" t="s">
        <v>52</v>
      </c>
      <c r="J53" s="167"/>
    </row>
    <row r="54" spans="1:11" ht="61.5" customHeight="1">
      <c r="A54" s="150">
        <v>1</v>
      </c>
      <c r="B54" s="131" t="s">
        <v>63</v>
      </c>
      <c r="C54" s="132"/>
      <c r="D54" s="133"/>
      <c r="E54" s="137">
        <v>0.16666666666666666</v>
      </c>
      <c r="F54" s="138"/>
      <c r="G54" s="152" t="s">
        <v>102</v>
      </c>
      <c r="H54" s="152"/>
      <c r="I54" s="168">
        <v>0.2916666666666667</v>
      </c>
      <c r="J54" s="152"/>
      <c r="K54" s="126"/>
    </row>
    <row r="55" spans="1:11" ht="36" customHeight="1" thickBot="1">
      <c r="A55" s="151"/>
      <c r="B55" s="134"/>
      <c r="C55" s="135"/>
      <c r="D55" s="136"/>
      <c r="E55" s="139"/>
      <c r="F55" s="140"/>
      <c r="G55" s="152"/>
      <c r="H55" s="152"/>
      <c r="I55" s="152"/>
      <c r="J55" s="152"/>
      <c r="K55" s="126"/>
    </row>
    <row r="56" spans="1:11" ht="57.75" customHeight="1">
      <c r="A56" s="150">
        <v>2</v>
      </c>
      <c r="B56" s="131" t="s">
        <v>64</v>
      </c>
      <c r="C56" s="132"/>
      <c r="D56" s="133"/>
      <c r="E56" s="137">
        <v>0.16666666666666666</v>
      </c>
      <c r="F56" s="138"/>
      <c r="G56" s="152" t="s">
        <v>103</v>
      </c>
      <c r="H56" s="152"/>
      <c r="I56" s="168">
        <v>0.2708333333333333</v>
      </c>
      <c r="J56" s="152"/>
      <c r="K56" s="126"/>
    </row>
    <row r="57" spans="1:11" ht="78" customHeight="1" thickBot="1">
      <c r="A57" s="151"/>
      <c r="B57" s="134"/>
      <c r="C57" s="135"/>
      <c r="D57" s="136"/>
      <c r="E57" s="139"/>
      <c r="F57" s="140"/>
      <c r="G57" s="152"/>
      <c r="H57" s="152"/>
      <c r="I57" s="152"/>
      <c r="J57" s="152"/>
      <c r="K57" s="126"/>
    </row>
    <row r="58" ht="35.25">
      <c r="I58" s="53" t="s">
        <v>67</v>
      </c>
    </row>
    <row r="64" spans="1:7" ht="91.5">
      <c r="A64" s="143" t="s">
        <v>45</v>
      </c>
      <c r="B64" s="143"/>
      <c r="C64" s="120">
        <f>(SUM(F5:F12))/8</f>
        <v>0.25</v>
      </c>
      <c r="E64" s="144" t="s">
        <v>48</v>
      </c>
      <c r="F64" s="144"/>
      <c r="G64" s="146">
        <f>AVERAGE(I54:J57)</f>
        <v>0.28125</v>
      </c>
    </row>
    <row r="65" spans="1:7" ht="91.5">
      <c r="A65" s="143" t="s">
        <v>46</v>
      </c>
      <c r="B65" s="143"/>
      <c r="C65" s="120">
        <f>(SUM(J5:J12))/8</f>
        <v>0.296875</v>
      </c>
      <c r="E65" s="145"/>
      <c r="F65" s="145"/>
      <c r="G65" s="147"/>
    </row>
    <row r="67" spans="1:7" ht="91.5" customHeight="1">
      <c r="A67" s="148" t="s">
        <v>47</v>
      </c>
      <c r="B67" s="148"/>
      <c r="C67" s="146">
        <f>(SUM(C64:C65))/2</f>
        <v>0.2734375</v>
      </c>
      <c r="E67" s="144" t="s">
        <v>49</v>
      </c>
      <c r="F67" s="144"/>
      <c r="G67" s="146">
        <f>F48</f>
        <v>0.08333333333333333</v>
      </c>
    </row>
    <row r="68" spans="1:7" ht="91.5" customHeight="1">
      <c r="A68" s="149"/>
      <c r="B68" s="149"/>
      <c r="C68" s="147"/>
      <c r="E68" s="145"/>
      <c r="F68" s="145"/>
      <c r="G68" s="147"/>
    </row>
    <row r="85" ht="107.25" customHeight="1">
      <c r="E85" s="1" t="s">
        <v>43</v>
      </c>
    </row>
    <row r="91" spans="4:10" ht="35.25">
      <c r="D91" s="122"/>
      <c r="E91" s="2"/>
      <c r="F91" s="2"/>
      <c r="G91" s="2"/>
      <c r="H91" s="2"/>
      <c r="I91" s="122"/>
      <c r="J91" s="2"/>
    </row>
    <row r="92" spans="4:10" ht="35.25">
      <c r="D92" s="122"/>
      <c r="E92" s="2"/>
      <c r="F92" s="2"/>
      <c r="G92" s="2"/>
      <c r="H92" s="2"/>
      <c r="I92" s="122"/>
      <c r="J92" s="2"/>
    </row>
    <row r="93" spans="4:10" ht="35.25">
      <c r="D93" s="122"/>
      <c r="E93" s="2"/>
      <c r="F93" s="2"/>
      <c r="G93" s="2"/>
      <c r="H93" s="2"/>
      <c r="I93" s="122"/>
      <c r="J93" s="2"/>
    </row>
    <row r="94" spans="4:10" ht="35.25">
      <c r="D94" s="122"/>
      <c r="E94" s="141"/>
      <c r="F94" s="142"/>
      <c r="G94" s="142"/>
      <c r="H94" s="141"/>
      <c r="I94" s="142"/>
      <c r="J94" s="142"/>
    </row>
    <row r="95" spans="4:10" ht="35.25">
      <c r="D95" s="122"/>
      <c r="E95" s="142"/>
      <c r="F95" s="142"/>
      <c r="G95" s="142"/>
      <c r="H95" s="142"/>
      <c r="I95" s="142"/>
      <c r="J95" s="142"/>
    </row>
    <row r="96" spans="4:10" ht="35.25">
      <c r="D96" s="122"/>
      <c r="E96" s="2"/>
      <c r="F96" s="2"/>
      <c r="G96" s="141"/>
      <c r="H96" s="142"/>
      <c r="I96" s="142"/>
      <c r="J96" s="2"/>
    </row>
    <row r="97" spans="4:10" ht="35.25">
      <c r="D97" s="122"/>
      <c r="E97" s="2"/>
      <c r="F97" s="2"/>
      <c r="G97" s="142"/>
      <c r="H97" s="142"/>
      <c r="I97" s="142"/>
      <c r="J97" s="2"/>
    </row>
    <row r="98" spans="4:10" ht="35.25">
      <c r="D98" s="122"/>
      <c r="E98" s="2"/>
      <c r="F98" s="2"/>
      <c r="G98" s="2"/>
      <c r="H98" s="2"/>
      <c r="I98" s="122"/>
      <c r="J98" s="2"/>
    </row>
  </sheetData>
  <sheetProtection/>
  <mergeCells count="72">
    <mergeCell ref="I54:J55"/>
    <mergeCell ref="I56:J57"/>
    <mergeCell ref="A1:C1"/>
    <mergeCell ref="H1:I1"/>
    <mergeCell ref="A3:A4"/>
    <mergeCell ref="B3:B4"/>
    <mergeCell ref="C3:F3"/>
    <mergeCell ref="G3:J3"/>
    <mergeCell ref="A29:B29"/>
    <mergeCell ref="A30:J30"/>
    <mergeCell ref="S6:S8"/>
    <mergeCell ref="S11:S12"/>
    <mergeCell ref="A17:B17"/>
    <mergeCell ref="A19:B19"/>
    <mergeCell ref="A23:A24"/>
    <mergeCell ref="B23:C24"/>
    <mergeCell ref="E23:I23"/>
    <mergeCell ref="A31:A32"/>
    <mergeCell ref="B31:C31"/>
    <mergeCell ref="K31:N31"/>
    <mergeCell ref="O31:R31"/>
    <mergeCell ref="A39:J40"/>
    <mergeCell ref="A41:A42"/>
    <mergeCell ref="C41:F41"/>
    <mergeCell ref="B42:D42"/>
    <mergeCell ref="E42:F42"/>
    <mergeCell ref="G42:H42"/>
    <mergeCell ref="I42:J42"/>
    <mergeCell ref="B43:D43"/>
    <mergeCell ref="E43:F43"/>
    <mergeCell ref="G43:H43"/>
    <mergeCell ref="I43:J43"/>
    <mergeCell ref="B44:D44"/>
    <mergeCell ref="E44:F44"/>
    <mergeCell ref="G44:H44"/>
    <mergeCell ref="I44:J44"/>
    <mergeCell ref="B45:D45"/>
    <mergeCell ref="E45:F45"/>
    <mergeCell ref="G45:H45"/>
    <mergeCell ref="I45:J45"/>
    <mergeCell ref="B46:D46"/>
    <mergeCell ref="E46:F46"/>
    <mergeCell ref="G46:H46"/>
    <mergeCell ref="I46:J46"/>
    <mergeCell ref="A48:B48"/>
    <mergeCell ref="G48:J48"/>
    <mergeCell ref="A50:J51"/>
    <mergeCell ref="A52:A53"/>
    <mergeCell ref="C52:F52"/>
    <mergeCell ref="B53:C53"/>
    <mergeCell ref="E53:F53"/>
    <mergeCell ref="G53:H53"/>
    <mergeCell ref="I53:J53"/>
    <mergeCell ref="G67:G68"/>
    <mergeCell ref="A54:A55"/>
    <mergeCell ref="B54:D55"/>
    <mergeCell ref="E54:F55"/>
    <mergeCell ref="A56:A57"/>
    <mergeCell ref="B56:D57"/>
    <mergeCell ref="E56:F57"/>
    <mergeCell ref="G54:H55"/>
    <mergeCell ref="G56:H57"/>
    <mergeCell ref="E94:G95"/>
    <mergeCell ref="H94:J95"/>
    <mergeCell ref="G96:I97"/>
    <mergeCell ref="A64:B64"/>
    <mergeCell ref="E64:F65"/>
    <mergeCell ref="G64:G65"/>
    <mergeCell ref="A65:B65"/>
    <mergeCell ref="A67:B68"/>
    <mergeCell ref="C67:C68"/>
    <mergeCell ref="E67:F6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1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tabSelected="1" view="pageBreakPreview" zoomScale="20" zoomScaleNormal="20" zoomScaleSheetLayoutView="20" zoomScalePageLayoutView="0" workbookViewId="0" topLeftCell="A1">
      <selection activeCell="A1" sqref="A1:I1"/>
    </sheetView>
  </sheetViews>
  <sheetFormatPr defaultColWidth="9.140625" defaultRowHeight="12.75"/>
  <cols>
    <col min="1" max="1" width="37.421875" style="1" customWidth="1"/>
    <col min="2" max="2" width="69.421875" style="1" customWidth="1"/>
    <col min="3" max="3" width="53.8515625" style="53" customWidth="1"/>
    <col min="4" max="4" width="64.57421875" style="53" customWidth="1"/>
    <col min="5" max="5" width="60.421875" style="1" customWidth="1"/>
    <col min="6" max="6" width="44.7109375" style="1" customWidth="1"/>
    <col min="7" max="7" width="54.140625" style="1" customWidth="1"/>
    <col min="8" max="8" width="51.00390625" style="1" customWidth="1"/>
    <col min="9" max="9" width="103.7109375" style="53" customWidth="1"/>
    <col min="10" max="10" width="42.00390625" style="1" customWidth="1"/>
    <col min="11" max="11" width="27.8515625" style="1" customWidth="1"/>
    <col min="12" max="12" width="43.28125" style="1" hidden="1" customWidth="1"/>
    <col min="13" max="13" width="27.8515625" style="1" hidden="1" customWidth="1"/>
    <col min="14" max="14" width="22.421875" style="1" hidden="1" customWidth="1"/>
    <col min="15" max="15" width="59.00390625" style="1" hidden="1" customWidth="1"/>
    <col min="16" max="16" width="25.140625" style="1" hidden="1" customWidth="1"/>
    <col min="17" max="17" width="27.7109375" style="1" hidden="1" customWidth="1"/>
    <col min="18" max="18" width="19.57421875" style="1" hidden="1" customWidth="1"/>
    <col min="19" max="19" width="27.28125" style="8" hidden="1" customWidth="1"/>
    <col min="20" max="20" width="26.00390625" style="1" customWidth="1"/>
    <col min="21" max="21" width="24.57421875" style="1" customWidth="1"/>
    <col min="22" max="37" width="60.7109375" style="1" customWidth="1"/>
    <col min="38" max="16384" width="9.140625" style="1" customWidth="1"/>
  </cols>
  <sheetData>
    <row r="1" spans="1:19" s="76" customFormat="1" ht="66" customHeight="1">
      <c r="A1" s="211" t="s">
        <v>124</v>
      </c>
      <c r="B1" s="212"/>
      <c r="C1" s="212"/>
      <c r="D1" s="212"/>
      <c r="E1" s="212"/>
      <c r="F1" s="209"/>
      <c r="G1" s="209"/>
      <c r="H1" s="209"/>
      <c r="I1" s="210"/>
      <c r="J1" s="97"/>
      <c r="K1" s="60"/>
      <c r="L1" s="60"/>
      <c r="M1" s="75"/>
      <c r="N1" s="75"/>
      <c r="O1" s="60"/>
      <c r="P1" s="60"/>
      <c r="Q1" s="75"/>
      <c r="R1" s="60"/>
      <c r="S1" s="58"/>
    </row>
    <row r="2" spans="1:10" ht="30.75" customHeight="1" thickBot="1">
      <c r="A2" s="98"/>
      <c r="B2" s="99"/>
      <c r="C2" s="100"/>
      <c r="D2" s="100"/>
      <c r="E2" s="98"/>
      <c r="F2" s="98"/>
      <c r="G2" s="98"/>
      <c r="H2" s="98"/>
      <c r="I2" s="100"/>
      <c r="J2" s="98"/>
    </row>
    <row r="3" spans="1:19" s="9" customFormat="1" ht="101.25" customHeight="1" thickBot="1">
      <c r="A3" s="198" t="s">
        <v>6</v>
      </c>
      <c r="B3" s="200" t="s">
        <v>1</v>
      </c>
      <c r="C3" s="202" t="s">
        <v>36</v>
      </c>
      <c r="D3" s="203"/>
      <c r="E3" s="203"/>
      <c r="F3" s="204"/>
      <c r="G3" s="202" t="s">
        <v>37</v>
      </c>
      <c r="H3" s="203"/>
      <c r="I3" s="205"/>
      <c r="J3" s="206"/>
      <c r="S3" s="10"/>
    </row>
    <row r="4" spans="1:19" s="11" customFormat="1" ht="120" customHeight="1" thickBot="1">
      <c r="A4" s="199"/>
      <c r="B4" s="201"/>
      <c r="C4" s="5" t="s">
        <v>7</v>
      </c>
      <c r="D4" s="5" t="s">
        <v>0</v>
      </c>
      <c r="E4" s="123" t="s">
        <v>13</v>
      </c>
      <c r="F4" s="123" t="s">
        <v>14</v>
      </c>
      <c r="G4" s="123" t="s">
        <v>7</v>
      </c>
      <c r="H4" s="123" t="s">
        <v>0</v>
      </c>
      <c r="I4" s="123" t="s">
        <v>13</v>
      </c>
      <c r="J4" s="124" t="s">
        <v>14</v>
      </c>
      <c r="S4" s="8"/>
    </row>
    <row r="5" spans="1:11" s="58" customFormat="1" ht="295.5" customHeight="1" thickBot="1">
      <c r="A5" s="54" t="s">
        <v>16</v>
      </c>
      <c r="B5" s="55" t="s">
        <v>17</v>
      </c>
      <c r="C5" s="56" t="s">
        <v>122</v>
      </c>
      <c r="D5" s="78">
        <v>0.20833333333333334</v>
      </c>
      <c r="E5" s="56"/>
      <c r="F5" s="78"/>
      <c r="G5" s="56" t="s">
        <v>119</v>
      </c>
      <c r="H5" s="78">
        <v>0.16666666666666666</v>
      </c>
      <c r="I5" s="56"/>
      <c r="J5" s="78"/>
      <c r="K5" s="57"/>
    </row>
    <row r="6" spans="1:19" s="60" customFormat="1" ht="321" customHeight="1" thickBot="1">
      <c r="A6" s="54" t="s">
        <v>18</v>
      </c>
      <c r="B6" s="55" t="s">
        <v>19</v>
      </c>
      <c r="C6" s="56" t="s">
        <v>122</v>
      </c>
      <c r="D6" s="78">
        <v>0.20833333333333334</v>
      </c>
      <c r="E6" s="56"/>
      <c r="F6" s="78"/>
      <c r="G6" s="56" t="s">
        <v>120</v>
      </c>
      <c r="H6" s="78">
        <v>0.16666666666666666</v>
      </c>
      <c r="I6" s="56"/>
      <c r="J6" s="78"/>
      <c r="K6" s="59"/>
      <c r="L6" s="77"/>
      <c r="S6" s="184"/>
    </row>
    <row r="7" spans="1:19" s="60" customFormat="1" ht="276" customHeight="1" thickBot="1">
      <c r="A7" s="54" t="s">
        <v>20</v>
      </c>
      <c r="B7" s="55" t="s">
        <v>21</v>
      </c>
      <c r="C7" s="56" t="s">
        <v>122</v>
      </c>
      <c r="D7" s="78">
        <v>0.20833333333333334</v>
      </c>
      <c r="E7" s="56"/>
      <c r="F7" s="78"/>
      <c r="G7" s="56" t="s">
        <v>86</v>
      </c>
      <c r="H7" s="78">
        <v>0.16666666666666666</v>
      </c>
      <c r="I7" s="56"/>
      <c r="J7" s="78"/>
      <c r="K7" s="59"/>
      <c r="S7" s="185"/>
    </row>
    <row r="8" spans="1:19" s="60" customFormat="1" ht="270.75" customHeight="1" thickBot="1">
      <c r="A8" s="54" t="s">
        <v>22</v>
      </c>
      <c r="B8" s="55" t="s">
        <v>11</v>
      </c>
      <c r="C8" s="56" t="s">
        <v>122</v>
      </c>
      <c r="D8" s="78">
        <v>0.20833333333333334</v>
      </c>
      <c r="E8" s="56"/>
      <c r="F8" s="78"/>
      <c r="G8" s="56" t="s">
        <v>121</v>
      </c>
      <c r="H8" s="78">
        <v>0.16666666666666666</v>
      </c>
      <c r="I8" s="56"/>
      <c r="J8" s="78"/>
      <c r="K8" s="62"/>
      <c r="S8" s="186"/>
    </row>
    <row r="9" spans="1:19" s="60" customFormat="1" ht="260.25" customHeight="1" thickBot="1">
      <c r="A9" s="54" t="s">
        <v>23</v>
      </c>
      <c r="B9" s="55" t="s">
        <v>24</v>
      </c>
      <c r="C9" s="56" t="s">
        <v>57</v>
      </c>
      <c r="D9" s="78">
        <v>0.20833333333333334</v>
      </c>
      <c r="E9" s="56"/>
      <c r="F9" s="78"/>
      <c r="G9" s="56" t="s">
        <v>87</v>
      </c>
      <c r="H9" s="78">
        <v>0.16666666666666666</v>
      </c>
      <c r="I9" s="56"/>
      <c r="J9" s="78"/>
      <c r="K9" s="62"/>
      <c r="S9" s="61"/>
    </row>
    <row r="10" spans="1:19" s="60" customFormat="1" ht="251.25" customHeight="1" thickBot="1">
      <c r="A10" s="54" t="s">
        <v>25</v>
      </c>
      <c r="B10" s="55" t="s">
        <v>4</v>
      </c>
      <c r="C10" s="56" t="s">
        <v>57</v>
      </c>
      <c r="D10" s="78">
        <v>0.20833333333333334</v>
      </c>
      <c r="E10" s="56"/>
      <c r="F10" s="78"/>
      <c r="G10" s="56" t="s">
        <v>90</v>
      </c>
      <c r="H10" s="78">
        <v>0.16666666666666666</v>
      </c>
      <c r="I10" s="56"/>
      <c r="J10" s="78"/>
      <c r="K10" s="62"/>
      <c r="S10" s="61"/>
    </row>
    <row r="11" spans="1:19" s="60" customFormat="1" ht="297.75" customHeight="1" thickBot="1">
      <c r="A11" s="54" t="s">
        <v>26</v>
      </c>
      <c r="B11" s="55" t="s">
        <v>5</v>
      </c>
      <c r="C11" s="56" t="s">
        <v>123</v>
      </c>
      <c r="D11" s="78">
        <v>0.20833333333333334</v>
      </c>
      <c r="E11" s="56"/>
      <c r="F11" s="78"/>
      <c r="G11" s="56" t="s">
        <v>83</v>
      </c>
      <c r="H11" s="78">
        <v>0.16666666666666666</v>
      </c>
      <c r="I11" s="56"/>
      <c r="J11" s="78"/>
      <c r="K11" s="59"/>
      <c r="L11" s="79"/>
      <c r="M11" s="80"/>
      <c r="S11" s="185"/>
    </row>
    <row r="12" spans="1:19" s="60" customFormat="1" ht="267.75" customHeight="1" thickBot="1">
      <c r="A12" s="54" t="s">
        <v>27</v>
      </c>
      <c r="B12" s="55" t="s">
        <v>9</v>
      </c>
      <c r="C12" s="56" t="s">
        <v>57</v>
      </c>
      <c r="D12" s="78">
        <v>0.20833333333333334</v>
      </c>
      <c r="E12" s="56"/>
      <c r="F12" s="78"/>
      <c r="G12" s="56" t="s">
        <v>91</v>
      </c>
      <c r="H12" s="78">
        <v>0.16666666666666666</v>
      </c>
      <c r="I12" s="56"/>
      <c r="J12" s="78"/>
      <c r="L12" s="79"/>
      <c r="M12" s="80"/>
      <c r="S12" s="186"/>
    </row>
    <row r="13" spans="1:19" s="60" customFormat="1" ht="264.75" customHeight="1" hidden="1">
      <c r="A13" s="63"/>
      <c r="B13" s="55"/>
      <c r="C13" s="90" t="s">
        <v>12</v>
      </c>
      <c r="D13" s="90"/>
      <c r="E13" s="90"/>
      <c r="F13" s="90"/>
      <c r="G13" s="90" t="s">
        <v>12</v>
      </c>
      <c r="H13" s="104"/>
      <c r="I13" s="90"/>
      <c r="J13" s="104"/>
      <c r="L13" s="79"/>
      <c r="M13" s="79"/>
      <c r="S13" s="65"/>
    </row>
    <row r="14" spans="1:19" s="60" customFormat="1" ht="264.75" customHeight="1" hidden="1">
      <c r="A14" s="63" t="s">
        <v>2</v>
      </c>
      <c r="B14" s="55" t="s">
        <v>4</v>
      </c>
      <c r="C14" s="56" t="s">
        <v>12</v>
      </c>
      <c r="D14" s="56"/>
      <c r="E14" s="56"/>
      <c r="F14" s="56"/>
      <c r="G14" s="56" t="s">
        <v>12</v>
      </c>
      <c r="H14" s="64"/>
      <c r="I14" s="56"/>
      <c r="J14" s="64"/>
      <c r="K14" s="66"/>
      <c r="L14" s="66"/>
      <c r="M14" s="66"/>
      <c r="N14" s="66"/>
      <c r="O14" s="66"/>
      <c r="P14" s="66"/>
      <c r="Q14" s="66"/>
      <c r="R14" s="66"/>
      <c r="S14" s="58"/>
    </row>
    <row r="15" spans="1:19" s="60" customFormat="1" ht="264.75" customHeight="1" hidden="1">
      <c r="A15" s="63" t="s">
        <v>3</v>
      </c>
      <c r="B15" s="55" t="s">
        <v>5</v>
      </c>
      <c r="C15" s="56" t="s">
        <v>12</v>
      </c>
      <c r="D15" s="78">
        <v>0.16666666666666666</v>
      </c>
      <c r="E15" s="56"/>
      <c r="F15" s="78"/>
      <c r="G15" s="78">
        <v>0.3333333333333333</v>
      </c>
      <c r="H15" s="64"/>
      <c r="I15" s="78"/>
      <c r="J15" s="64"/>
      <c r="K15" s="66"/>
      <c r="L15" s="66"/>
      <c r="M15" s="66"/>
      <c r="N15" s="66"/>
      <c r="O15" s="66"/>
      <c r="P15" s="66"/>
      <c r="Q15" s="66"/>
      <c r="R15" s="66"/>
      <c r="S15" s="58"/>
    </row>
    <row r="16" spans="1:19" s="60" customFormat="1" ht="264.75" customHeight="1" hidden="1">
      <c r="A16" s="63" t="s">
        <v>8</v>
      </c>
      <c r="B16" s="55" t="s">
        <v>9</v>
      </c>
      <c r="C16" s="56" t="s">
        <v>12</v>
      </c>
      <c r="D16" s="78">
        <v>0.16666666666666666</v>
      </c>
      <c r="E16" s="56"/>
      <c r="F16" s="78"/>
      <c r="G16" s="56" t="s">
        <v>12</v>
      </c>
      <c r="H16" s="64"/>
      <c r="I16" s="56"/>
      <c r="J16" s="64"/>
      <c r="K16" s="66"/>
      <c r="L16" s="66"/>
      <c r="M16" s="66"/>
      <c r="N16" s="66"/>
      <c r="O16" s="66"/>
      <c r="P16" s="66"/>
      <c r="Q16" s="66"/>
      <c r="R16" s="67"/>
      <c r="S16" s="68"/>
    </row>
    <row r="17" spans="1:19" s="60" customFormat="1" ht="264.75" customHeight="1" hidden="1">
      <c r="A17" s="187" t="s">
        <v>10</v>
      </c>
      <c r="B17" s="188"/>
      <c r="C17" s="56" t="s">
        <v>12</v>
      </c>
      <c r="D17" s="78">
        <v>0.16666666666666666</v>
      </c>
      <c r="E17" s="56"/>
      <c r="F17" s="78"/>
      <c r="G17" s="56" t="s">
        <v>12</v>
      </c>
      <c r="H17" s="64"/>
      <c r="I17" s="56"/>
      <c r="J17" s="64"/>
      <c r="S17" s="58"/>
    </row>
    <row r="18" spans="1:19" s="60" customFormat="1" ht="264.75" customHeight="1" hidden="1">
      <c r="A18" s="63" t="s">
        <v>8</v>
      </c>
      <c r="B18" s="55" t="s">
        <v>9</v>
      </c>
      <c r="C18" s="90" t="s">
        <v>30</v>
      </c>
      <c r="D18" s="78">
        <v>0.16666666666666666</v>
      </c>
      <c r="E18" s="90"/>
      <c r="F18" s="78"/>
      <c r="G18" s="56" t="s">
        <v>12</v>
      </c>
      <c r="H18" s="64"/>
      <c r="I18" s="56"/>
      <c r="J18" s="64"/>
      <c r="S18" s="58"/>
    </row>
    <row r="19" spans="1:19" s="60" customFormat="1" ht="264.75" customHeight="1" hidden="1">
      <c r="A19" s="189" t="s">
        <v>29</v>
      </c>
      <c r="B19" s="190"/>
      <c r="C19" s="92" t="s">
        <v>31</v>
      </c>
      <c r="D19" s="93">
        <v>0.20833333333333334</v>
      </c>
      <c r="E19" s="92"/>
      <c r="F19" s="93"/>
      <c r="G19" s="95" t="s">
        <v>32</v>
      </c>
      <c r="H19" s="93">
        <v>0.20833333333333334</v>
      </c>
      <c r="I19" s="94"/>
      <c r="J19" s="78"/>
      <c r="S19" s="58"/>
    </row>
    <row r="20" spans="1:19" s="60" customFormat="1" ht="204.75" customHeight="1" hidden="1" thickBot="1">
      <c r="A20" s="69"/>
      <c r="B20" s="70"/>
      <c r="C20" s="71"/>
      <c r="D20" s="71"/>
      <c r="E20" s="90"/>
      <c r="F20" s="77"/>
      <c r="G20" s="72"/>
      <c r="H20" s="102"/>
      <c r="I20" s="73"/>
      <c r="J20" s="77"/>
      <c r="O20" s="101"/>
      <c r="S20" s="58"/>
    </row>
    <row r="21" spans="1:19" s="60" customFormat="1" ht="204.75" customHeight="1" hidden="1">
      <c r="A21" s="74"/>
      <c r="B21" s="81"/>
      <c r="C21" s="85"/>
      <c r="D21" s="85"/>
      <c r="E21" s="86"/>
      <c r="F21" s="87"/>
      <c r="G21" s="86"/>
      <c r="H21" s="87"/>
      <c r="I21" s="87"/>
      <c r="J21" s="87"/>
      <c r="S21" s="58"/>
    </row>
    <row r="22" spans="1:10" ht="74.25" customHeight="1" hidden="1">
      <c r="A22" s="19"/>
      <c r="B22" s="82"/>
      <c r="C22" s="83"/>
      <c r="D22" s="83"/>
      <c r="E22" s="83"/>
      <c r="F22" s="84"/>
      <c r="H22" s="89"/>
      <c r="I22" s="88"/>
      <c r="J22" s="17"/>
    </row>
    <row r="23" spans="1:10" ht="90" customHeight="1" hidden="1">
      <c r="A23" s="191"/>
      <c r="B23" s="191"/>
      <c r="C23" s="191"/>
      <c r="D23" s="107"/>
      <c r="E23" s="193"/>
      <c r="F23" s="193"/>
      <c r="G23" s="193"/>
      <c r="H23" s="193"/>
      <c r="I23" s="192"/>
      <c r="J23" s="91"/>
    </row>
    <row r="24" spans="1:19" s="20" customFormat="1" ht="69.75" customHeight="1" hidden="1">
      <c r="A24" s="192"/>
      <c r="B24" s="192"/>
      <c r="C24" s="192"/>
      <c r="D24" s="106"/>
      <c r="E24" s="4"/>
      <c r="F24" s="4"/>
      <c r="G24" s="4"/>
      <c r="H24" s="4"/>
      <c r="I24" s="4"/>
      <c r="J24" s="4"/>
      <c r="S24" s="8"/>
    </row>
    <row r="25" spans="1:19" s="20" customFormat="1" ht="122.25" customHeight="1" hidden="1" thickBot="1">
      <c r="A25" s="21"/>
      <c r="B25" s="4"/>
      <c r="C25" s="4"/>
      <c r="D25" s="4"/>
      <c r="E25" s="4"/>
      <c r="F25" s="4"/>
      <c r="G25" s="4"/>
      <c r="H25" s="4"/>
      <c r="I25" s="14"/>
      <c r="J25" s="14"/>
      <c r="S25" s="8"/>
    </row>
    <row r="26" spans="1:19" s="20" customFormat="1" ht="114" customHeight="1" hidden="1">
      <c r="A26" s="22"/>
      <c r="B26" s="4"/>
      <c r="C26" s="4"/>
      <c r="D26" s="4"/>
      <c r="E26" s="4"/>
      <c r="F26" s="4"/>
      <c r="G26" s="4"/>
      <c r="H26" s="4"/>
      <c r="I26" s="14"/>
      <c r="J26" s="14"/>
      <c r="S26" s="8"/>
    </row>
    <row r="27" spans="1:19" s="24" customFormat="1" ht="98.25" customHeight="1" hidden="1">
      <c r="A27" s="23"/>
      <c r="B27" s="4"/>
      <c r="C27" s="4"/>
      <c r="D27" s="4"/>
      <c r="E27" s="4"/>
      <c r="F27" s="4"/>
      <c r="G27" s="4"/>
      <c r="H27" s="4"/>
      <c r="I27" s="4"/>
      <c r="J27" s="14"/>
      <c r="S27" s="25"/>
    </row>
    <row r="28" spans="1:19" s="24" customFormat="1" ht="120.75" customHeight="1" hidden="1">
      <c r="A28" s="23"/>
      <c r="B28" s="4"/>
      <c r="C28" s="4"/>
      <c r="D28" s="4"/>
      <c r="E28" s="4"/>
      <c r="F28" s="4"/>
      <c r="G28" s="4"/>
      <c r="H28" s="4"/>
      <c r="I28" s="14"/>
      <c r="J28" s="14"/>
      <c r="S28" s="25"/>
    </row>
    <row r="29" spans="1:19" s="24" customFormat="1" ht="65.25" customHeight="1" hidden="1" thickBot="1">
      <c r="A29" s="174"/>
      <c r="B29" s="175"/>
      <c r="C29" s="105"/>
      <c r="D29" s="26"/>
      <c r="E29" s="26"/>
      <c r="F29" s="26"/>
      <c r="G29" s="26"/>
      <c r="H29" s="26"/>
      <c r="I29" s="27"/>
      <c r="J29" s="28"/>
      <c r="K29" s="7"/>
      <c r="L29" s="7"/>
      <c r="M29" s="6"/>
      <c r="N29" s="6"/>
      <c r="O29" s="7"/>
      <c r="P29" s="7"/>
      <c r="Q29" s="6"/>
      <c r="R29" s="7"/>
      <c r="S29" s="25"/>
    </row>
    <row r="30" spans="1:19" s="20" customFormat="1" ht="38.25" customHeight="1" hidden="1" thickBot="1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29"/>
      <c r="L30" s="30"/>
      <c r="M30" s="18"/>
      <c r="N30" s="18"/>
      <c r="O30" s="18"/>
      <c r="P30" s="18"/>
      <c r="Q30" s="18"/>
      <c r="R30" s="18"/>
      <c r="S30" s="8"/>
    </row>
    <row r="31" spans="1:19" s="20" customFormat="1" ht="36" hidden="1" thickBot="1">
      <c r="A31" s="177"/>
      <c r="B31" s="179"/>
      <c r="C31" s="180"/>
      <c r="D31" s="112"/>
      <c r="E31" s="31"/>
      <c r="F31" s="31"/>
      <c r="G31" s="31"/>
      <c r="H31" s="31"/>
      <c r="I31" s="32"/>
      <c r="J31" s="33"/>
      <c r="K31" s="179"/>
      <c r="L31" s="180"/>
      <c r="M31" s="180"/>
      <c r="N31" s="181"/>
      <c r="O31" s="177"/>
      <c r="P31" s="182"/>
      <c r="Q31" s="182"/>
      <c r="R31" s="183"/>
      <c r="S31" s="8"/>
    </row>
    <row r="32" spans="1:19" s="20" customFormat="1" ht="36" hidden="1" thickBot="1">
      <c r="A32" s="178"/>
      <c r="B32" s="34"/>
      <c r="C32" s="35"/>
      <c r="D32" s="37"/>
      <c r="E32" s="36"/>
      <c r="F32" s="36"/>
      <c r="G32" s="36"/>
      <c r="H32" s="36"/>
      <c r="I32" s="36"/>
      <c r="J32" s="33"/>
      <c r="K32" s="34"/>
      <c r="L32" s="36"/>
      <c r="M32" s="34"/>
      <c r="N32" s="36"/>
      <c r="O32" s="34"/>
      <c r="P32" s="36"/>
      <c r="Q32" s="34"/>
      <c r="R32" s="36"/>
      <c r="S32" s="8"/>
    </row>
    <row r="33" spans="1:19" s="20" customFormat="1" ht="36" hidden="1" thickBot="1">
      <c r="A33" s="38"/>
      <c r="B33" s="39"/>
      <c r="C33" s="39"/>
      <c r="D33" s="113"/>
      <c r="E33" s="40"/>
      <c r="F33" s="40"/>
      <c r="G33" s="40"/>
      <c r="H33" s="40"/>
      <c r="I33" s="41"/>
      <c r="J33" s="42"/>
      <c r="K33" s="43"/>
      <c r="L33" s="44"/>
      <c r="M33" s="43"/>
      <c r="N33" s="44"/>
      <c r="O33" s="43"/>
      <c r="P33" s="44"/>
      <c r="Q33" s="43"/>
      <c r="R33" s="44"/>
      <c r="S33" s="8"/>
    </row>
    <row r="34" spans="1:19" s="20" customFormat="1" ht="36" hidden="1" thickBot="1">
      <c r="A34" s="45"/>
      <c r="B34" s="46"/>
      <c r="C34" s="47"/>
      <c r="D34" s="47"/>
      <c r="E34" s="46"/>
      <c r="F34" s="46"/>
      <c r="G34" s="46"/>
      <c r="H34" s="46"/>
      <c r="I34" s="47"/>
      <c r="J34" s="46"/>
      <c r="K34" s="48"/>
      <c r="L34" s="49"/>
      <c r="M34" s="48"/>
      <c r="N34" s="49"/>
      <c r="O34" s="48"/>
      <c r="P34" s="49"/>
      <c r="Q34" s="48"/>
      <c r="R34" s="49"/>
      <c r="S34" s="8"/>
    </row>
    <row r="35" spans="1:18" ht="36" hidden="1" thickBot="1">
      <c r="A35" s="12"/>
      <c r="B35" s="4"/>
      <c r="C35" s="12"/>
      <c r="D35" s="114"/>
      <c r="E35" s="3"/>
      <c r="F35" s="13"/>
      <c r="G35" s="15"/>
      <c r="H35" s="13"/>
      <c r="I35" s="13"/>
      <c r="J35" s="20"/>
      <c r="K35" s="48"/>
      <c r="L35" s="49"/>
      <c r="M35" s="48"/>
      <c r="N35" s="49"/>
      <c r="O35" s="48"/>
      <c r="P35" s="49"/>
      <c r="Q35" s="48"/>
      <c r="R35" s="49"/>
    </row>
    <row r="36" spans="1:18" ht="36" hidden="1" thickBot="1">
      <c r="A36" s="12"/>
      <c r="B36" s="4"/>
      <c r="C36" s="12"/>
      <c r="D36" s="114"/>
      <c r="E36" s="3"/>
      <c r="F36" s="13"/>
      <c r="G36" s="15"/>
      <c r="H36" s="13"/>
      <c r="I36" s="13"/>
      <c r="J36" s="20"/>
      <c r="K36" s="50"/>
      <c r="L36" s="51"/>
      <c r="M36" s="50"/>
      <c r="N36" s="51"/>
      <c r="O36" s="50"/>
      <c r="P36" s="51"/>
      <c r="Q36" s="50"/>
      <c r="R36" s="51"/>
    </row>
    <row r="37" spans="1:18" ht="36" hidden="1" thickBot="1">
      <c r="A37" s="12"/>
      <c r="B37" s="4"/>
      <c r="C37" s="12"/>
      <c r="D37" s="114"/>
      <c r="E37" s="3"/>
      <c r="F37" s="13"/>
      <c r="G37" s="15"/>
      <c r="H37" s="13"/>
      <c r="I37" s="13"/>
      <c r="J37" s="24"/>
      <c r="K37" s="16"/>
      <c r="L37" s="16"/>
      <c r="M37" s="16"/>
      <c r="N37" s="16"/>
      <c r="O37" s="16"/>
      <c r="P37" s="16"/>
      <c r="Q37" s="16"/>
      <c r="R37" s="16"/>
    </row>
    <row r="38" spans="1:18" ht="35.25" customHeight="1" hidden="1">
      <c r="A38" s="108"/>
      <c r="B38" s="21"/>
      <c r="C38" s="108"/>
      <c r="D38" s="114"/>
      <c r="E38" s="3"/>
      <c r="F38" s="109"/>
      <c r="G38" s="15"/>
      <c r="H38" s="109"/>
      <c r="I38" s="109"/>
      <c r="J38" s="20"/>
      <c r="K38" s="16"/>
      <c r="L38" s="16"/>
      <c r="M38" s="16"/>
      <c r="N38" s="16"/>
      <c r="O38" s="16"/>
      <c r="P38" s="16"/>
      <c r="Q38" s="16"/>
      <c r="R38" s="52"/>
    </row>
    <row r="39" spans="1:10" ht="36" hidden="1" thickBot="1">
      <c r="A39" s="156" t="s">
        <v>40</v>
      </c>
      <c r="B39" s="157"/>
      <c r="C39" s="157"/>
      <c r="D39" s="157"/>
      <c r="E39" s="157"/>
      <c r="F39" s="157"/>
      <c r="G39" s="157"/>
      <c r="H39" s="157"/>
      <c r="I39" s="157"/>
      <c r="J39" s="158"/>
    </row>
    <row r="40" spans="1:10" ht="98.25" customHeight="1" hidden="1" thickBot="1">
      <c r="A40" s="169"/>
      <c r="B40" s="170"/>
      <c r="C40" s="170"/>
      <c r="D40" s="170"/>
      <c r="E40" s="170"/>
      <c r="F40" s="170"/>
      <c r="G40" s="170"/>
      <c r="H40" s="170"/>
      <c r="I40" s="170"/>
      <c r="J40" s="171"/>
    </row>
    <row r="41" spans="1:19" ht="45.75" hidden="1" thickBot="1">
      <c r="A41" s="162" t="s">
        <v>6</v>
      </c>
      <c r="B41" s="110"/>
      <c r="C41" s="163"/>
      <c r="D41" s="163"/>
      <c r="E41" s="163"/>
      <c r="F41" s="163"/>
      <c r="G41" s="111"/>
      <c r="H41" s="111"/>
      <c r="I41" s="111"/>
      <c r="J41" s="111"/>
      <c r="O41" s="8"/>
      <c r="S41" s="1"/>
    </row>
    <row r="42" spans="1:19" ht="135.75" customHeight="1" hidden="1">
      <c r="A42" s="172"/>
      <c r="B42" s="166" t="s">
        <v>7</v>
      </c>
      <c r="C42" s="173"/>
      <c r="D42" s="167"/>
      <c r="E42" s="166" t="s">
        <v>0</v>
      </c>
      <c r="F42" s="167"/>
      <c r="G42" s="166" t="s">
        <v>41</v>
      </c>
      <c r="H42" s="167"/>
      <c r="I42" s="166" t="s">
        <v>14</v>
      </c>
      <c r="J42" s="167"/>
      <c r="O42" s="8"/>
      <c r="S42" s="1"/>
    </row>
    <row r="43" spans="1:19" ht="61.5" hidden="1" thickBot="1">
      <c r="A43" s="119">
        <v>1</v>
      </c>
      <c r="B43" s="152" t="s">
        <v>28</v>
      </c>
      <c r="C43" s="152"/>
      <c r="D43" s="152"/>
      <c r="E43" s="168">
        <v>0.25</v>
      </c>
      <c r="F43" s="168"/>
      <c r="G43" s="152" t="s">
        <v>28</v>
      </c>
      <c r="H43" s="152"/>
      <c r="I43" s="168">
        <v>0.25</v>
      </c>
      <c r="J43" s="168"/>
      <c r="O43" s="8"/>
      <c r="S43" s="1"/>
    </row>
    <row r="44" spans="1:19" ht="61.5" hidden="1" thickBot="1">
      <c r="A44" s="119">
        <v>2</v>
      </c>
      <c r="B44" s="152" t="s">
        <v>34</v>
      </c>
      <c r="C44" s="152"/>
      <c r="D44" s="152"/>
      <c r="E44" s="168">
        <v>0.25</v>
      </c>
      <c r="F44" s="168"/>
      <c r="G44" s="152" t="s">
        <v>30</v>
      </c>
      <c r="H44" s="152"/>
      <c r="I44" s="168">
        <v>0.20833333333333334</v>
      </c>
      <c r="J44" s="168"/>
      <c r="O44" s="8"/>
      <c r="S44" s="1"/>
    </row>
    <row r="45" spans="1:19" ht="61.5" hidden="1" thickBot="1">
      <c r="A45" s="119">
        <v>3</v>
      </c>
      <c r="B45" s="152" t="s">
        <v>39</v>
      </c>
      <c r="C45" s="152"/>
      <c r="D45" s="152"/>
      <c r="E45" s="168">
        <v>0.25</v>
      </c>
      <c r="F45" s="168"/>
      <c r="G45" s="152" t="s">
        <v>42</v>
      </c>
      <c r="H45" s="152"/>
      <c r="I45" s="168">
        <v>0.25</v>
      </c>
      <c r="J45" s="168"/>
      <c r="O45" s="8"/>
      <c r="S45" s="1"/>
    </row>
    <row r="46" spans="1:19" ht="61.5" hidden="1" thickBot="1">
      <c r="A46" s="119">
        <v>4</v>
      </c>
      <c r="B46" s="152" t="s">
        <v>35</v>
      </c>
      <c r="C46" s="152"/>
      <c r="D46" s="152"/>
      <c r="E46" s="168">
        <v>0.25</v>
      </c>
      <c r="F46" s="168"/>
      <c r="G46" s="152" t="s">
        <v>44</v>
      </c>
      <c r="H46" s="152"/>
      <c r="I46" s="168">
        <v>0</v>
      </c>
      <c r="J46" s="168"/>
      <c r="O46" s="8"/>
      <c r="S46" s="1"/>
    </row>
    <row r="47" spans="1:19" ht="61.5" hidden="1" thickBot="1">
      <c r="A47" s="116"/>
      <c r="B47" s="117"/>
      <c r="C47" s="117"/>
      <c r="D47" s="117"/>
      <c r="E47" s="118"/>
      <c r="F47" s="118"/>
      <c r="G47" s="117"/>
      <c r="H47" s="117"/>
      <c r="I47" s="118"/>
      <c r="J47" s="118"/>
      <c r="O47" s="8"/>
      <c r="S47" s="1"/>
    </row>
    <row r="48" spans="1:19" ht="264.75" customHeight="1">
      <c r="A48" s="152" t="s">
        <v>10</v>
      </c>
      <c r="B48" s="153"/>
      <c r="C48" s="55" t="s">
        <v>86</v>
      </c>
      <c r="D48" s="125">
        <v>0.16666666666666666</v>
      </c>
      <c r="E48" s="55"/>
      <c r="F48" s="125"/>
      <c r="G48" s="154"/>
      <c r="H48" s="155"/>
      <c r="I48" s="155"/>
      <c r="J48" s="155"/>
      <c r="O48" s="8"/>
      <c r="S48" s="1"/>
    </row>
    <row r="49" spans="1:19" ht="60.75">
      <c r="A49" s="116"/>
      <c r="B49" s="117"/>
      <c r="C49" s="117"/>
      <c r="D49" s="117"/>
      <c r="E49" s="118"/>
      <c r="F49" s="118"/>
      <c r="G49" s="117"/>
      <c r="H49" s="117"/>
      <c r="I49" s="118"/>
      <c r="J49" s="118"/>
      <c r="O49" s="8"/>
      <c r="S49" s="1"/>
    </row>
    <row r="65" ht="107.25" customHeight="1">
      <c r="E65" s="1" t="s">
        <v>43</v>
      </c>
    </row>
    <row r="71" spans="4:10" ht="35.25">
      <c r="D71" s="122"/>
      <c r="E71" s="2"/>
      <c r="F71" s="2"/>
      <c r="G71" s="2"/>
      <c r="H71" s="2"/>
      <c r="I71" s="122"/>
      <c r="J71" s="2"/>
    </row>
    <row r="72" spans="4:10" ht="35.25">
      <c r="D72" s="122"/>
      <c r="E72" s="2"/>
      <c r="F72" s="2"/>
      <c r="G72" s="2"/>
      <c r="H72" s="2"/>
      <c r="I72" s="122"/>
      <c r="J72" s="2"/>
    </row>
    <row r="73" spans="4:10" ht="35.25">
      <c r="D73" s="122"/>
      <c r="E73" s="2"/>
      <c r="F73" s="2"/>
      <c r="G73" s="2"/>
      <c r="H73" s="2"/>
      <c r="I73" s="122"/>
      <c r="J73" s="2"/>
    </row>
    <row r="74" spans="4:10" ht="35.25">
      <c r="D74" s="122"/>
      <c r="E74" s="141"/>
      <c r="F74" s="142"/>
      <c r="G74" s="142"/>
      <c r="H74" s="141"/>
      <c r="I74" s="142"/>
      <c r="J74" s="142"/>
    </row>
    <row r="75" spans="4:10" ht="35.25">
      <c r="D75" s="122"/>
      <c r="E75" s="142"/>
      <c r="F75" s="142"/>
      <c r="G75" s="142"/>
      <c r="H75" s="142"/>
      <c r="I75" s="142"/>
      <c r="J75" s="142"/>
    </row>
    <row r="76" spans="4:10" ht="35.25">
      <c r="D76" s="122"/>
      <c r="E76" s="2"/>
      <c r="F76" s="2"/>
      <c r="G76" s="141"/>
      <c r="H76" s="142"/>
      <c r="I76" s="142"/>
      <c r="J76" s="2"/>
    </row>
    <row r="77" spans="4:10" ht="35.25">
      <c r="D77" s="122"/>
      <c r="E77" s="2"/>
      <c r="F77" s="2"/>
      <c r="G77" s="142"/>
      <c r="H77" s="142"/>
      <c r="I77" s="142"/>
      <c r="J77" s="2"/>
    </row>
    <row r="78" spans="4:10" ht="35.25">
      <c r="D78" s="122"/>
      <c r="E78" s="2"/>
      <c r="F78" s="2"/>
      <c r="G78" s="2"/>
      <c r="H78" s="2"/>
      <c r="I78" s="122"/>
      <c r="J78" s="2"/>
    </row>
  </sheetData>
  <sheetProtection/>
  <mergeCells count="46">
    <mergeCell ref="A3:A4"/>
    <mergeCell ref="B3:B4"/>
    <mergeCell ref="C3:F3"/>
    <mergeCell ref="G3:J3"/>
    <mergeCell ref="A1:I1"/>
    <mergeCell ref="S6:S8"/>
    <mergeCell ref="S11:S12"/>
    <mergeCell ref="A17:B17"/>
    <mergeCell ref="A19:B19"/>
    <mergeCell ref="A23:A24"/>
    <mergeCell ref="B23:C24"/>
    <mergeCell ref="E23:I23"/>
    <mergeCell ref="A29:B29"/>
    <mergeCell ref="A30:J30"/>
    <mergeCell ref="A31:A32"/>
    <mergeCell ref="B31:C31"/>
    <mergeCell ref="K31:N31"/>
    <mergeCell ref="O31:R31"/>
    <mergeCell ref="I44:J44"/>
    <mergeCell ref="A39:J40"/>
    <mergeCell ref="A41:A42"/>
    <mergeCell ref="C41:F41"/>
    <mergeCell ref="B42:D42"/>
    <mergeCell ref="E42:F42"/>
    <mergeCell ref="G42:H42"/>
    <mergeCell ref="I42:J42"/>
    <mergeCell ref="E46:F46"/>
    <mergeCell ref="G46:H46"/>
    <mergeCell ref="I46:J46"/>
    <mergeCell ref="B43:D43"/>
    <mergeCell ref="E43:F43"/>
    <mergeCell ref="G43:H43"/>
    <mergeCell ref="I43:J43"/>
    <mergeCell ref="B44:D44"/>
    <mergeCell ref="E44:F44"/>
    <mergeCell ref="G44:H44"/>
    <mergeCell ref="A48:B48"/>
    <mergeCell ref="G48:J48"/>
    <mergeCell ref="E74:G75"/>
    <mergeCell ref="H74:J75"/>
    <mergeCell ref="G76:I77"/>
    <mergeCell ref="B45:D45"/>
    <mergeCell ref="E45:F45"/>
    <mergeCell ref="G45:H45"/>
    <mergeCell ref="I45:J45"/>
    <mergeCell ref="B46:D4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</dc:creator>
  <cp:keywords/>
  <dc:description/>
  <cp:lastModifiedBy>pseb</cp:lastModifiedBy>
  <cp:lastPrinted>2012-02-28T17:07:51Z</cp:lastPrinted>
  <dcterms:created xsi:type="dcterms:W3CDTF">2007-12-04T12:59:39Z</dcterms:created>
  <dcterms:modified xsi:type="dcterms:W3CDTF">2012-03-03T06:39:19Z</dcterms:modified>
  <cp:category/>
  <cp:version/>
  <cp:contentType/>
  <cp:contentStatus/>
</cp:coreProperties>
</file>